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krfparti-my.sharepoint.com/personal/mda_krf_no/Documents/01.UNDER BEARBEIDELSE/"/>
    </mc:Choice>
  </mc:AlternateContent>
  <xr:revisionPtr revIDLastSave="8" documentId="8_{0446B993-27A5-4969-8D30-6FC2CA745594}" xr6:coauthVersionLast="47" xr6:coauthVersionMax="47" xr10:uidLastSave="{A97D53F6-7395-4743-A71F-D018BA11563E}"/>
  <bookViews>
    <workbookView xWindow="-120" yWindow="-120" windowWidth="51840" windowHeight="21120" xr2:uid="{00000000-000D-0000-FFFF-FFFF00000000}"/>
  </bookViews>
  <sheets>
    <sheet name="Medium mal" sheetId="3" r:id="rId1"/>
    <sheet name="Standard kontoplan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3" l="1"/>
  <c r="F56" i="3"/>
  <c r="E56" i="3"/>
  <c r="Q56" i="3"/>
  <c r="C71" i="3" s="1"/>
  <c r="R56" i="3"/>
  <c r="C72" i="3" s="1"/>
  <c r="S56" i="3"/>
  <c r="C73" i="3" s="1"/>
  <c r="K56" i="3"/>
  <c r="C63" i="3" s="1"/>
  <c r="I63" i="3"/>
  <c r="A77" i="3" l="1"/>
  <c r="A76" i="3"/>
  <c r="A75" i="3"/>
  <c r="A74" i="3"/>
  <c r="A70" i="3"/>
  <c r="A69" i="3"/>
  <c r="A68" i="3"/>
  <c r="A67" i="3"/>
  <c r="A64" i="3"/>
  <c r="A62" i="3"/>
  <c r="A61" i="3"/>
  <c r="A60" i="3"/>
  <c r="A59" i="3"/>
  <c r="L56" i="3"/>
  <c r="C64" i="3" s="1"/>
  <c r="I60" i="3"/>
  <c r="I59" i="3"/>
  <c r="I61" i="3" l="1"/>
  <c r="M56" i="3"/>
  <c r="C67" i="3" s="1"/>
  <c r="N56" i="3"/>
  <c r="C68" i="3" s="1"/>
  <c r="O56" i="3"/>
  <c r="C69" i="3" s="1"/>
  <c r="P56" i="3"/>
  <c r="C70" i="3" s="1"/>
  <c r="T56" i="3"/>
  <c r="C74" i="3" s="1"/>
  <c r="U56" i="3"/>
  <c r="C75" i="3" s="1"/>
  <c r="V56" i="3"/>
  <c r="C76" i="3" s="1"/>
  <c r="W56" i="3"/>
  <c r="C77" i="3" s="1"/>
  <c r="H56" i="3"/>
  <c r="C60" i="3" s="1"/>
  <c r="I56" i="3"/>
  <c r="C61" i="3" s="1"/>
  <c r="J56" i="3"/>
  <c r="C62" i="3" s="1"/>
  <c r="G56" i="3"/>
  <c r="C59" i="3" s="1"/>
  <c r="C65" i="3" l="1"/>
  <c r="C78" i="3"/>
  <c r="C80" i="3" l="1"/>
  <c r="D55" i="3" l="1"/>
  <c r="D56" i="3" l="1"/>
  <c r="I64" i="3"/>
  <c r="I65" i="3" s="1"/>
</calcChain>
</file>

<file path=xl/sharedStrings.xml><?xml version="1.0" encoding="utf-8"?>
<sst xmlns="http://schemas.openxmlformats.org/spreadsheetml/2006/main" count="136" uniqueCount="126">
  <si>
    <t>Bilagsnr.</t>
  </si>
  <si>
    <t xml:space="preserve">Dato </t>
  </si>
  <si>
    <t>Beskrivelse</t>
  </si>
  <si>
    <t>Sum</t>
  </si>
  <si>
    <t>Inntekter</t>
  </si>
  <si>
    <t>Kostnader</t>
  </si>
  <si>
    <t>Sum Inntekter</t>
  </si>
  <si>
    <t>Sum kostnader</t>
  </si>
  <si>
    <t>Bank</t>
  </si>
  <si>
    <t>Kasse</t>
  </si>
  <si>
    <t>Kontoplan lokallag</t>
  </si>
  <si>
    <t>Anskaffede midler</t>
  </si>
  <si>
    <t>Offentlig støtte</t>
  </si>
  <si>
    <t>Statstilskudd</t>
  </si>
  <si>
    <t>Annen offentlig støtte</t>
  </si>
  <si>
    <t>Inntekter av egen virksomhet</t>
  </si>
  <si>
    <t>Salg av tjenester</t>
  </si>
  <si>
    <t>Gaveaksjoner</t>
  </si>
  <si>
    <t>Renteinntekter</t>
  </si>
  <si>
    <t>Bidrag fra andre</t>
  </si>
  <si>
    <t>Valgkampstøtte</t>
  </si>
  <si>
    <t>Gaver fra privatpersoner</t>
  </si>
  <si>
    <t>Gaver fra næringslivet</t>
  </si>
  <si>
    <t>Gaver fra organisasjoner</t>
  </si>
  <si>
    <t>Interne overføringer</t>
  </si>
  <si>
    <t>Medlemskontingent</t>
  </si>
  <si>
    <t>Overført fra valgkampfond</t>
  </si>
  <si>
    <t>Leieinntekter</t>
  </si>
  <si>
    <t>Deltakeravgift rådsmøter/nom.møter</t>
  </si>
  <si>
    <t>Deltakeravgift andre konferanser</t>
  </si>
  <si>
    <t>Deltakeravgift årsmøter</t>
  </si>
  <si>
    <t>Andre inntekter</t>
  </si>
  <si>
    <t>3700-3790</t>
  </si>
  <si>
    <t>(Lokale varianter inntekter)</t>
  </si>
  <si>
    <t>Sum driftsinntekter</t>
  </si>
  <si>
    <t>Forbrukte midler</t>
  </si>
  <si>
    <t>Administrasjonskostnader</t>
  </si>
  <si>
    <t>Andre aksjoner/kampanjer</t>
  </si>
  <si>
    <t>KrF Kvinner</t>
  </si>
  <si>
    <t>KrFU</t>
  </si>
  <si>
    <t>Seniorutvalg</t>
  </si>
  <si>
    <t>Solidaritetsstøtte</t>
  </si>
  <si>
    <t>Landsmøte</t>
  </si>
  <si>
    <t>Sentrale kurs/konferanser</t>
  </si>
  <si>
    <t>Lokale kurs/konferanser</t>
  </si>
  <si>
    <t>Skolering</t>
  </si>
  <si>
    <t>Årsmøte</t>
  </si>
  <si>
    <t>Rådsmøte</t>
  </si>
  <si>
    <t>Nominasjonsmøte</t>
  </si>
  <si>
    <t>Styret/AU</t>
  </si>
  <si>
    <t>Andre møter/komiteer</t>
  </si>
  <si>
    <t>Kommune-/bystyregruppen</t>
  </si>
  <si>
    <t>6710-6690</t>
  </si>
  <si>
    <t>(Lokale varianter aktiviteter)</t>
  </si>
  <si>
    <t>Husleie (inkl. fellesutg./elektr.)</t>
  </si>
  <si>
    <t>Forsikring</t>
  </si>
  <si>
    <t>Data/IKT</t>
  </si>
  <si>
    <t>Telefon-/bredbåndsabonnement</t>
  </si>
  <si>
    <t>Porto</t>
  </si>
  <si>
    <t>Aviser, tidsskrifter, faglitteratur</t>
  </si>
  <si>
    <t>Kontorrekvisita</t>
  </si>
  <si>
    <t>Kontorutstyr annet</t>
  </si>
  <si>
    <t>Kopiering/papirkjøp, inkl. leie</t>
  </si>
  <si>
    <t>Reparasjon/vedlikehold utstyr</t>
  </si>
  <si>
    <t>Gaver/blomster</t>
  </si>
  <si>
    <t>Revisjon</t>
  </si>
  <si>
    <t>Tap på fordringer</t>
  </si>
  <si>
    <t>Gebyr</t>
  </si>
  <si>
    <t>Diverse kostnader</t>
  </si>
  <si>
    <t>7700-7990</t>
  </si>
  <si>
    <t>(Lokale varianter drift)</t>
  </si>
  <si>
    <t>Rentekostnader</t>
  </si>
  <si>
    <t>Valgkampkostnader</t>
  </si>
  <si>
    <t>Valgkamp markedsføringstiltak</t>
  </si>
  <si>
    <t>Valgkamp andre kostnader</t>
  </si>
  <si>
    <t>Overføring til andre partiledd</t>
  </si>
  <si>
    <t>Bidrag til fylket</t>
  </si>
  <si>
    <t>Sum forbrukte midler</t>
  </si>
  <si>
    <t>Årets aktivitetsresultat</t>
  </si>
  <si>
    <t>Tillegg/reduksjon i formålskapital</t>
  </si>
  <si>
    <t>Årets resultat</t>
  </si>
  <si>
    <t>Avsetting til valgkamp</t>
  </si>
  <si>
    <t>Balanse lokallag</t>
  </si>
  <si>
    <t>Eiendeler</t>
  </si>
  <si>
    <t>Fast inventar og anlegg</t>
  </si>
  <si>
    <t>IKT-utstyr</t>
  </si>
  <si>
    <t>Annet inventar</t>
  </si>
  <si>
    <t>Varelager</t>
  </si>
  <si>
    <t>Kundefordringer</t>
  </si>
  <si>
    <t>Kontantkasse</t>
  </si>
  <si>
    <t>Brukskonto</t>
  </si>
  <si>
    <t>1920-1990</t>
  </si>
  <si>
    <t>Evt. andre konti</t>
  </si>
  <si>
    <t>Egenkapital og gjeld</t>
  </si>
  <si>
    <t>Formålskapital (egenkapital)</t>
  </si>
  <si>
    <t>Valgkampfond</t>
  </si>
  <si>
    <t>2030-2090</t>
  </si>
  <si>
    <t>Evt. andre fond</t>
  </si>
  <si>
    <t>Leverandørgjeld</t>
  </si>
  <si>
    <t>Annen kortsiktig gjeld</t>
  </si>
  <si>
    <t>Annen langsiktig gjeld</t>
  </si>
  <si>
    <t>Kom.støtte</t>
  </si>
  <si>
    <t>Renteinnt.</t>
  </si>
  <si>
    <t>Gaver</t>
  </si>
  <si>
    <t>Medl.kont.</t>
  </si>
  <si>
    <t>Kurs/konf.</t>
  </si>
  <si>
    <t>Bidrag fylket</t>
  </si>
  <si>
    <t>Gebyrer</t>
  </si>
  <si>
    <t>Gaver/blom</t>
  </si>
  <si>
    <t>Div.kost</t>
  </si>
  <si>
    <t>Resultat</t>
  </si>
  <si>
    <t>Balanse</t>
  </si>
  <si>
    <t>EK</t>
  </si>
  <si>
    <t>Utgående egenkapital</t>
  </si>
  <si>
    <t>Utgående bank+kasse</t>
  </si>
  <si>
    <t>Inngående balanse (EK, Bank, Kasse)</t>
  </si>
  <si>
    <t>Andr.innt.</t>
  </si>
  <si>
    <t>Valg markedsføring</t>
  </si>
  <si>
    <t>Valg andr.kostn.</t>
  </si>
  <si>
    <t>Andre møter</t>
  </si>
  <si>
    <t>Husleie</t>
  </si>
  <si>
    <t>Egenkapital 1.1.</t>
  </si>
  <si>
    <t>Valgkamp markedsføring</t>
  </si>
  <si>
    <t>Bank pr 31.12</t>
  </si>
  <si>
    <t>Kasse pr 31.12</t>
  </si>
  <si>
    <t xml:space="preserve">Regnskap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</si>
</sst>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right"/>
    </xf>
    <xf numFmtId="0" fontId="1" fillId="2" borderId="1" xfId="0" applyFont="1" applyFill="1" applyBorder="1"/>
    <xf numFmtId="0" fontId="0" fillId="0" borderId="0" xfId="0" applyProtection="1">
      <protection locked="0"/>
    </xf>
    <xf numFmtId="4" fontId="0" fillId="0" borderId="6" xfId="0" applyNumberFormat="1" applyBorder="1" applyProtection="1">
      <protection locked="0"/>
    </xf>
    <xf numFmtId="4" fontId="1" fillId="3" borderId="6" xfId="0" applyNumberFormat="1" applyFont="1" applyFill="1" applyBorder="1" applyProtection="1">
      <protection locked="0"/>
    </xf>
    <xf numFmtId="4" fontId="0" fillId="3" borderId="6" xfId="0" applyNumberFormat="1" applyFill="1" applyBorder="1" applyProtection="1">
      <protection locked="0"/>
    </xf>
    <xf numFmtId="4" fontId="0" fillId="4" borderId="6" xfId="0" applyNumberFormat="1" applyFill="1" applyBorder="1" applyProtection="1">
      <protection locked="0"/>
    </xf>
    <xf numFmtId="4" fontId="0" fillId="0" borderId="5" xfId="0" applyNumberFormat="1" applyBorder="1" applyProtection="1">
      <protection locked="0"/>
    </xf>
    <xf numFmtId="4" fontId="0" fillId="3" borderId="5" xfId="0" applyNumberFormat="1" applyFill="1" applyBorder="1" applyProtection="1">
      <protection locked="0"/>
    </xf>
    <xf numFmtId="4" fontId="0" fillId="4" borderId="5" xfId="0" applyNumberFormat="1" applyFill="1" applyBorder="1" applyProtection="1">
      <protection locked="0"/>
    </xf>
    <xf numFmtId="0" fontId="0" fillId="0" borderId="10" xfId="0" applyBorder="1" applyProtection="1">
      <protection locked="0"/>
    </xf>
    <xf numFmtId="4" fontId="0" fillId="0" borderId="10" xfId="0" applyNumberFormat="1" applyBorder="1" applyProtection="1">
      <protection locked="0"/>
    </xf>
    <xf numFmtId="4" fontId="0" fillId="3" borderId="10" xfId="0" applyNumberFormat="1" applyFill="1" applyBorder="1" applyProtection="1">
      <protection locked="0"/>
    </xf>
    <xf numFmtId="4" fontId="0" fillId="4" borderId="10" xfId="0" applyNumberFormat="1" applyFill="1" applyBorder="1" applyProtection="1">
      <protection locked="0"/>
    </xf>
    <xf numFmtId="3" fontId="0" fillId="0" borderId="0" xfId="0" applyNumberFormat="1" applyProtection="1">
      <protection locked="0"/>
    </xf>
    <xf numFmtId="3" fontId="1" fillId="0" borderId="0" xfId="0" applyNumberFormat="1" applyFont="1" applyProtection="1">
      <protection locked="0"/>
    </xf>
    <xf numFmtId="0" fontId="2" fillId="0" borderId="0" xfId="0" applyFont="1"/>
    <xf numFmtId="0" fontId="1" fillId="3" borderId="0" xfId="0" applyFont="1" applyFill="1"/>
    <xf numFmtId="0" fontId="0" fillId="3" borderId="0" xfId="0" applyFill="1"/>
    <xf numFmtId="0" fontId="1" fillId="4" borderId="0" xfId="0" applyFont="1" applyFill="1"/>
    <xf numFmtId="0" fontId="0" fillId="4" borderId="0" xfId="0" applyFill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0" borderId="6" xfId="0" applyFont="1" applyBorder="1"/>
    <xf numFmtId="0" fontId="0" fillId="0" borderId="6" xfId="0" applyBorder="1"/>
    <xf numFmtId="0" fontId="0" fillId="0" borderId="10" xfId="0" applyBorder="1"/>
    <xf numFmtId="4" fontId="0" fillId="0" borderId="10" xfId="0" applyNumberFormat="1" applyBorder="1"/>
    <xf numFmtId="0" fontId="0" fillId="2" borderId="11" xfId="0" applyFill="1" applyBorder="1"/>
    <xf numFmtId="4" fontId="0" fillId="2" borderId="11" xfId="0" applyNumberFormat="1" applyFill="1" applyBorder="1"/>
    <xf numFmtId="4" fontId="0" fillId="2" borderId="16" xfId="0" applyNumberFormat="1" applyFill="1" applyBorder="1"/>
    <xf numFmtId="0" fontId="1" fillId="5" borderId="3" xfId="0" applyFont="1" applyFill="1" applyBorder="1"/>
    <xf numFmtId="0" fontId="0" fillId="5" borderId="9" xfId="0" applyFill="1" applyBorder="1"/>
    <xf numFmtId="0" fontId="1" fillId="5" borderId="2" xfId="0" applyFont="1" applyFill="1" applyBorder="1"/>
    <xf numFmtId="0" fontId="0" fillId="5" borderId="0" xfId="0" applyFill="1"/>
    <xf numFmtId="0" fontId="1" fillId="5" borderId="4" xfId="0" applyFont="1" applyFill="1" applyBorder="1"/>
    <xf numFmtId="0" fontId="0" fillId="5" borderId="1" xfId="0" applyFill="1" applyBorder="1"/>
    <xf numFmtId="0" fontId="1" fillId="5" borderId="14" xfId="0" applyFont="1" applyFill="1" applyBorder="1"/>
    <xf numFmtId="0" fontId="0" fillId="5" borderId="13" xfId="0" applyFill="1" applyBorder="1"/>
    <xf numFmtId="2" fontId="0" fillId="5" borderId="7" xfId="0" applyNumberFormat="1" applyFill="1" applyBorder="1"/>
    <xf numFmtId="2" fontId="0" fillId="5" borderId="8" xfId="0" applyNumberFormat="1" applyFill="1" applyBorder="1"/>
    <xf numFmtId="2" fontId="0" fillId="5" borderId="12" xfId="0" applyNumberFormat="1" applyFill="1" applyBorder="1"/>
    <xf numFmtId="2" fontId="1" fillId="5" borderId="7" xfId="0" applyNumberFormat="1" applyFont="1" applyFill="1" applyBorder="1"/>
    <xf numFmtId="2" fontId="0" fillId="0" borderId="0" xfId="0" applyNumberFormat="1"/>
    <xf numFmtId="2" fontId="1" fillId="5" borderId="8" xfId="0" applyNumberFormat="1" applyFont="1" applyFill="1" applyBorder="1"/>
    <xf numFmtId="2" fontId="1" fillId="5" borderId="15" xfId="0" applyNumberFormat="1" applyFont="1" applyFill="1" applyBorder="1"/>
    <xf numFmtId="3" fontId="0" fillId="5" borderId="3" xfId="0" applyNumberFormat="1" applyFill="1" applyBorder="1"/>
    <xf numFmtId="3" fontId="0" fillId="5" borderId="2" xfId="0" applyNumberFormat="1" applyFill="1" applyBorder="1"/>
    <xf numFmtId="3" fontId="1" fillId="5" borderId="3" xfId="0" applyNumberFormat="1" applyFont="1" applyFill="1" applyBorder="1"/>
    <xf numFmtId="0" fontId="1" fillId="5" borderId="9" xfId="0" applyFont="1" applyFill="1" applyBorder="1"/>
    <xf numFmtId="0" fontId="0" fillId="5" borderId="4" xfId="0" applyFill="1" applyBorder="1"/>
    <xf numFmtId="3" fontId="1" fillId="5" borderId="4" xfId="0" applyNumberFormat="1" applyFont="1" applyFill="1" applyBorder="1"/>
    <xf numFmtId="0" fontId="1" fillId="5" borderId="1" xfId="0" applyFont="1" applyFill="1" applyBorder="1"/>
    <xf numFmtId="2" fontId="1" fillId="5" borderId="12" xfId="0" applyNumberFormat="1" applyFont="1" applyFill="1" applyBorder="1"/>
    <xf numFmtId="164" fontId="0" fillId="0" borderId="6" xfId="0" applyNumberFormat="1" applyBorder="1" applyProtection="1">
      <protection locked="0"/>
    </xf>
    <xf numFmtId="164" fontId="0" fillId="0" borderId="5" xfId="0" applyNumberFormat="1" applyBorder="1" applyProtection="1">
      <protection locked="0"/>
    </xf>
    <xf numFmtId="49" fontId="0" fillId="0" borderId="6" xfId="0" applyNumberFormat="1" applyBorder="1" applyProtection="1">
      <protection locked="0"/>
    </xf>
    <xf numFmtId="49" fontId="0" fillId="0" borderId="5" xfId="0" applyNumberFormat="1" applyBorder="1" applyProtection="1">
      <protection locked="0"/>
    </xf>
    <xf numFmtId="49" fontId="0" fillId="0" borderId="10" xfId="0" applyNumberFormat="1" applyBorder="1"/>
    <xf numFmtId="0" fontId="1" fillId="0" borderId="0" xfId="0" applyFont="1" applyAlignment="1">
      <alignment horizontal="left"/>
    </xf>
    <xf numFmtId="0" fontId="2" fillId="0" borderId="0" xfId="0" applyFo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81"/>
  <sheetViews>
    <sheetView tabSelected="1" workbookViewId="0">
      <pane ySplit="3" topLeftCell="A4" activePane="bottomLeft" state="frozen"/>
      <selection pane="bottomLeft" activeCell="B1" sqref="B1"/>
    </sheetView>
  </sheetViews>
  <sheetFormatPr baseColWidth="10" defaultColWidth="11.5703125" defaultRowHeight="15" x14ac:dyDescent="0.25"/>
  <cols>
    <col min="1" max="1" width="13.140625" style="6" customWidth="1"/>
    <col min="2" max="2" width="8.7109375" style="6" customWidth="1"/>
    <col min="3" max="3" width="34.42578125" style="6" bestFit="1" customWidth="1"/>
    <col min="4" max="4" width="11.28515625" style="6" customWidth="1"/>
    <col min="5" max="5" width="12.42578125" style="6" customWidth="1"/>
    <col min="6" max="6" width="12.85546875" style="6" customWidth="1"/>
    <col min="7" max="7" width="12" style="6" customWidth="1"/>
    <col min="8" max="10" width="11.5703125" style="6"/>
    <col min="11" max="12" width="11.42578125" style="6"/>
    <col min="13" max="16" width="11.5703125" style="6"/>
    <col min="17" max="19" width="11.42578125" style="6" customWidth="1"/>
    <col min="20" max="16384" width="11.5703125" style="6"/>
  </cols>
  <sheetData>
    <row r="1" spans="1:23" ht="18.75" x14ac:dyDescent="0.3">
      <c r="A1" s="20" t="s">
        <v>125</v>
      </c>
      <c r="B1" s="67">
        <f ca="1">YEAR(TODAY())</f>
        <v>2025</v>
      </c>
      <c r="C1"/>
      <c r="D1"/>
      <c r="E1"/>
      <c r="F1"/>
      <c r="G1" s="21" t="s">
        <v>4</v>
      </c>
      <c r="H1" s="22"/>
      <c r="I1" s="22"/>
      <c r="J1" s="22"/>
      <c r="K1" s="22"/>
      <c r="L1" s="22"/>
      <c r="M1" s="23" t="s">
        <v>5</v>
      </c>
      <c r="N1" s="23"/>
      <c r="O1" s="24"/>
      <c r="P1" s="24"/>
      <c r="Q1" s="24"/>
      <c r="R1" s="24"/>
      <c r="S1" s="24"/>
      <c r="T1" s="24"/>
      <c r="U1" s="24"/>
      <c r="V1" s="24"/>
      <c r="W1" s="24"/>
    </row>
    <row r="2" spans="1:23" ht="28.5" customHeight="1" x14ac:dyDescent="0.3">
      <c r="A2" s="20"/>
      <c r="B2"/>
      <c r="C2"/>
      <c r="D2" s="25" t="s">
        <v>112</v>
      </c>
      <c r="E2" s="25" t="s">
        <v>8</v>
      </c>
      <c r="F2" s="25" t="s">
        <v>9</v>
      </c>
      <c r="G2" s="22" t="s">
        <v>13</v>
      </c>
      <c r="H2" s="22" t="s">
        <v>101</v>
      </c>
      <c r="I2" s="26" t="s">
        <v>104</v>
      </c>
      <c r="J2" s="26" t="s">
        <v>103</v>
      </c>
      <c r="K2" s="26" t="s">
        <v>116</v>
      </c>
      <c r="L2" s="26" t="s">
        <v>102</v>
      </c>
      <c r="M2" s="27" t="s">
        <v>105</v>
      </c>
      <c r="N2" s="27" t="s">
        <v>42</v>
      </c>
      <c r="O2" s="27" t="s">
        <v>49</v>
      </c>
      <c r="P2" s="28" t="s">
        <v>119</v>
      </c>
      <c r="Q2" s="28" t="s">
        <v>106</v>
      </c>
      <c r="R2" s="28" t="s">
        <v>117</v>
      </c>
      <c r="S2" s="28" t="s">
        <v>118</v>
      </c>
      <c r="T2" s="27" t="s">
        <v>120</v>
      </c>
      <c r="U2" s="27" t="s">
        <v>108</v>
      </c>
      <c r="V2" s="27" t="s">
        <v>107</v>
      </c>
      <c r="W2" s="27" t="s">
        <v>109</v>
      </c>
    </row>
    <row r="3" spans="1:23" x14ac:dyDescent="0.25">
      <c r="A3" s="5" t="s">
        <v>0</v>
      </c>
      <c r="B3" s="5" t="s">
        <v>1</v>
      </c>
      <c r="C3" s="5" t="s">
        <v>2</v>
      </c>
      <c r="D3" s="5"/>
      <c r="E3" s="29">
        <v>1910</v>
      </c>
      <c r="F3" s="29">
        <v>1900</v>
      </c>
      <c r="G3" s="30">
        <v>3000</v>
      </c>
      <c r="H3" s="30">
        <v>3010</v>
      </c>
      <c r="I3" s="29">
        <v>3200</v>
      </c>
      <c r="J3" s="29">
        <v>3320</v>
      </c>
      <c r="K3" s="29">
        <v>3600</v>
      </c>
      <c r="L3" s="29">
        <v>8000</v>
      </c>
      <c r="M3" s="29">
        <v>6400</v>
      </c>
      <c r="N3" s="29">
        <v>6300</v>
      </c>
      <c r="O3" s="29">
        <v>6450</v>
      </c>
      <c r="P3" s="29">
        <v>6460</v>
      </c>
      <c r="Q3" s="29">
        <v>6700</v>
      </c>
      <c r="R3" s="29">
        <v>6100</v>
      </c>
      <c r="S3" s="29">
        <v>6120</v>
      </c>
      <c r="T3" s="29">
        <v>7000</v>
      </c>
      <c r="U3" s="29">
        <v>7200</v>
      </c>
      <c r="V3" s="29">
        <v>7500</v>
      </c>
      <c r="W3" s="29">
        <v>7600</v>
      </c>
    </row>
    <row r="4" spans="1:23" x14ac:dyDescent="0.25">
      <c r="A4" s="31" t="s">
        <v>115</v>
      </c>
      <c r="B4" s="31"/>
      <c r="C4" s="31"/>
      <c r="D4" s="7"/>
      <c r="E4" s="7"/>
      <c r="F4" s="7"/>
      <c r="G4" s="8"/>
      <c r="H4" s="9"/>
      <c r="I4" s="9"/>
      <c r="J4" s="9"/>
      <c r="K4" s="9"/>
      <c r="L4" s="9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spans="1:23" x14ac:dyDescent="0.25">
      <c r="A5" s="32">
        <v>1</v>
      </c>
      <c r="B5" s="61"/>
      <c r="C5" s="63"/>
      <c r="D5" s="7"/>
      <c r="E5" s="7"/>
      <c r="F5" s="7"/>
      <c r="G5" s="9"/>
      <c r="H5" s="9"/>
      <c r="I5" s="9"/>
      <c r="J5" s="9"/>
      <c r="K5" s="9"/>
      <c r="L5" s="9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3" x14ac:dyDescent="0.25">
      <c r="A6" s="32">
        <v>2</v>
      </c>
      <c r="B6" s="61"/>
      <c r="C6" s="63"/>
      <c r="D6" s="7"/>
      <c r="E6" s="7"/>
      <c r="F6" s="7"/>
      <c r="G6" s="9"/>
      <c r="H6" s="9"/>
      <c r="I6" s="9"/>
      <c r="J6" s="9"/>
      <c r="K6" s="9"/>
      <c r="L6" s="9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x14ac:dyDescent="0.25">
      <c r="A7" s="32">
        <v>3</v>
      </c>
      <c r="B7" s="61"/>
      <c r="C7" s="63"/>
      <c r="D7" s="7"/>
      <c r="E7" s="7"/>
      <c r="F7" s="7"/>
      <c r="G7" s="9"/>
      <c r="H7" s="9"/>
      <c r="I7" s="9"/>
      <c r="J7" s="9"/>
      <c r="K7" s="9"/>
      <c r="L7" s="9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 x14ac:dyDescent="0.25">
      <c r="A8" s="32">
        <v>4</v>
      </c>
      <c r="B8" s="61"/>
      <c r="C8" s="63"/>
      <c r="D8" s="7"/>
      <c r="E8" s="7"/>
      <c r="F8" s="7"/>
      <c r="G8" s="9"/>
      <c r="H8" s="9"/>
      <c r="I8" s="9"/>
      <c r="J8" s="9"/>
      <c r="K8" s="9"/>
      <c r="L8" s="9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 x14ac:dyDescent="0.25">
      <c r="A9" s="32">
        <v>5</v>
      </c>
      <c r="B9" s="61"/>
      <c r="C9" s="63"/>
      <c r="D9" s="7"/>
      <c r="E9" s="7"/>
      <c r="F9" s="7"/>
      <c r="G9" s="9"/>
      <c r="H9" s="9"/>
      <c r="I9" s="9"/>
      <c r="J9" s="9"/>
      <c r="K9" s="9"/>
      <c r="L9" s="9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x14ac:dyDescent="0.25">
      <c r="A10" s="32">
        <v>6</v>
      </c>
      <c r="B10" s="61"/>
      <c r="C10" s="63"/>
      <c r="D10" s="7"/>
      <c r="E10" s="7"/>
      <c r="F10" s="7"/>
      <c r="G10" s="9"/>
      <c r="H10" s="9"/>
      <c r="I10" s="9"/>
      <c r="J10" s="9"/>
      <c r="K10" s="9"/>
      <c r="L10" s="9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 x14ac:dyDescent="0.25">
      <c r="A11" s="32">
        <v>7</v>
      </c>
      <c r="B11" s="61"/>
      <c r="C11" s="63"/>
      <c r="D11" s="7"/>
      <c r="E11" s="7"/>
      <c r="F11" s="7"/>
      <c r="G11" s="9"/>
      <c r="H11" s="9"/>
      <c r="I11" s="9"/>
      <c r="J11" s="9"/>
      <c r="K11" s="9"/>
      <c r="L11" s="9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 x14ac:dyDescent="0.25">
      <c r="A12" s="32">
        <v>8</v>
      </c>
      <c r="B12" s="61"/>
      <c r="C12" s="63"/>
      <c r="D12" s="7"/>
      <c r="E12" s="7"/>
      <c r="F12" s="7"/>
      <c r="G12" s="9"/>
      <c r="H12" s="9"/>
      <c r="I12" s="9"/>
      <c r="J12" s="9"/>
      <c r="K12" s="9"/>
      <c r="L12" s="9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 x14ac:dyDescent="0.25">
      <c r="A13" s="32">
        <v>9</v>
      </c>
      <c r="B13" s="61"/>
      <c r="C13" s="63"/>
      <c r="D13" s="7"/>
      <c r="E13" s="7"/>
      <c r="F13" s="7"/>
      <c r="G13" s="9"/>
      <c r="H13" s="9"/>
      <c r="I13" s="9"/>
      <c r="J13" s="9"/>
      <c r="K13" s="9"/>
      <c r="L13" s="9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 x14ac:dyDescent="0.25">
      <c r="A14" s="32">
        <v>10</v>
      </c>
      <c r="B14" s="61"/>
      <c r="C14" s="63"/>
      <c r="D14" s="7"/>
      <c r="E14" s="7"/>
      <c r="F14" s="7"/>
      <c r="G14" s="9"/>
      <c r="H14" s="9"/>
      <c r="I14" s="9"/>
      <c r="J14" s="9"/>
      <c r="K14" s="9"/>
      <c r="L14" s="9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 x14ac:dyDescent="0.25">
      <c r="A15" s="32">
        <v>11</v>
      </c>
      <c r="B15" s="61"/>
      <c r="C15" s="63"/>
      <c r="D15" s="7"/>
      <c r="E15" s="7"/>
      <c r="F15" s="7"/>
      <c r="G15" s="9"/>
      <c r="H15" s="9"/>
      <c r="I15" s="9"/>
      <c r="J15" s="9"/>
      <c r="K15" s="9"/>
      <c r="L15" s="9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 x14ac:dyDescent="0.25">
      <c r="A16" s="32">
        <v>12</v>
      </c>
      <c r="B16" s="61"/>
      <c r="C16" s="63"/>
      <c r="D16" s="7"/>
      <c r="E16" s="7"/>
      <c r="F16" s="7"/>
      <c r="G16" s="9"/>
      <c r="H16" s="9"/>
      <c r="I16" s="9"/>
      <c r="J16" s="9"/>
      <c r="K16" s="9"/>
      <c r="L16" s="9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1:23" x14ac:dyDescent="0.25">
      <c r="A17" s="32">
        <v>13</v>
      </c>
      <c r="B17" s="61"/>
      <c r="C17" s="63"/>
      <c r="D17" s="7"/>
      <c r="E17" s="7"/>
      <c r="F17" s="7"/>
      <c r="G17" s="9"/>
      <c r="H17" s="9"/>
      <c r="I17" s="9"/>
      <c r="J17" s="9"/>
      <c r="K17" s="9"/>
      <c r="L17" s="9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</row>
    <row r="18" spans="1:23" x14ac:dyDescent="0.25">
      <c r="A18" s="32">
        <v>14</v>
      </c>
      <c r="B18" s="61"/>
      <c r="C18" s="63"/>
      <c r="D18" s="7"/>
      <c r="E18" s="7"/>
      <c r="F18" s="7"/>
      <c r="G18" s="9"/>
      <c r="H18" s="9"/>
      <c r="I18" s="9"/>
      <c r="J18" s="9"/>
      <c r="K18" s="9"/>
      <c r="L18" s="9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</row>
    <row r="19" spans="1:23" x14ac:dyDescent="0.25">
      <c r="A19" s="32">
        <v>15</v>
      </c>
      <c r="B19" s="61"/>
      <c r="C19" s="63"/>
      <c r="D19" s="7"/>
      <c r="E19" s="7"/>
      <c r="F19" s="7"/>
      <c r="G19" s="9"/>
      <c r="H19" s="9"/>
      <c r="I19" s="9"/>
      <c r="J19" s="9"/>
      <c r="K19" s="9"/>
      <c r="L19" s="9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</row>
    <row r="20" spans="1:23" x14ac:dyDescent="0.25">
      <c r="A20" s="32">
        <v>16</v>
      </c>
      <c r="B20" s="61"/>
      <c r="C20" s="63"/>
      <c r="D20" s="7"/>
      <c r="E20" s="7"/>
      <c r="F20" s="7"/>
      <c r="G20" s="9"/>
      <c r="H20" s="9"/>
      <c r="I20" s="9"/>
      <c r="J20" s="9"/>
      <c r="K20" s="9"/>
      <c r="L20" s="9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</row>
    <row r="21" spans="1:23" x14ac:dyDescent="0.25">
      <c r="A21" s="32">
        <v>17</v>
      </c>
      <c r="B21" s="61"/>
      <c r="C21" s="63"/>
      <c r="D21" s="7"/>
      <c r="E21" s="7"/>
      <c r="F21" s="7"/>
      <c r="G21" s="9"/>
      <c r="H21" s="9"/>
      <c r="I21" s="9"/>
      <c r="J21" s="9"/>
      <c r="K21" s="9"/>
      <c r="L21" s="9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</row>
    <row r="22" spans="1:23" x14ac:dyDescent="0.25">
      <c r="A22" s="32">
        <v>18</v>
      </c>
      <c r="B22" s="61"/>
      <c r="C22" s="63"/>
      <c r="D22" s="7"/>
      <c r="E22" s="7"/>
      <c r="F22" s="7"/>
      <c r="G22" s="9"/>
      <c r="H22" s="9"/>
      <c r="I22" s="9"/>
      <c r="J22" s="9"/>
      <c r="K22" s="9"/>
      <c r="L22" s="9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</row>
    <row r="23" spans="1:23" x14ac:dyDescent="0.25">
      <c r="A23" s="32">
        <v>19</v>
      </c>
      <c r="B23" s="61"/>
      <c r="C23" s="63"/>
      <c r="D23" s="7"/>
      <c r="E23" s="7"/>
      <c r="F23" s="7"/>
      <c r="G23" s="9"/>
      <c r="H23" s="9"/>
      <c r="I23" s="9"/>
      <c r="J23" s="9"/>
      <c r="K23" s="9"/>
      <c r="L23" s="9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</row>
    <row r="24" spans="1:23" x14ac:dyDescent="0.25">
      <c r="A24" s="32">
        <v>20</v>
      </c>
      <c r="B24" s="61"/>
      <c r="C24" s="63"/>
      <c r="D24" s="7"/>
      <c r="E24" s="7"/>
      <c r="F24" s="7"/>
      <c r="G24" s="9"/>
      <c r="H24" s="9"/>
      <c r="I24" s="9"/>
      <c r="J24" s="9"/>
      <c r="K24" s="9"/>
      <c r="L24" s="9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3" x14ac:dyDescent="0.25">
      <c r="A25" s="32">
        <v>21</v>
      </c>
      <c r="B25" s="61"/>
      <c r="C25" s="63"/>
      <c r="D25" s="7"/>
      <c r="E25" s="7"/>
      <c r="F25" s="7"/>
      <c r="G25" s="9"/>
      <c r="H25" s="9"/>
      <c r="I25" s="9"/>
      <c r="J25" s="9"/>
      <c r="K25" s="9"/>
      <c r="L25" s="9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</row>
    <row r="26" spans="1:23" x14ac:dyDescent="0.25">
      <c r="A26" s="32">
        <v>22</v>
      </c>
      <c r="B26" s="61"/>
      <c r="C26" s="63"/>
      <c r="D26" s="7"/>
      <c r="E26" s="7"/>
      <c r="F26" s="7"/>
      <c r="G26" s="9"/>
      <c r="H26" s="9"/>
      <c r="I26" s="9"/>
      <c r="J26" s="9"/>
      <c r="K26" s="9"/>
      <c r="L26" s="9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</row>
    <row r="27" spans="1:23" x14ac:dyDescent="0.25">
      <c r="A27" s="32">
        <v>23</v>
      </c>
      <c r="B27" s="61"/>
      <c r="C27" s="63"/>
      <c r="D27" s="7"/>
      <c r="E27" s="7"/>
      <c r="F27" s="7"/>
      <c r="G27" s="9"/>
      <c r="H27" s="9"/>
      <c r="I27" s="9"/>
      <c r="J27" s="9"/>
      <c r="K27" s="9"/>
      <c r="L27" s="9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</row>
    <row r="28" spans="1:23" x14ac:dyDescent="0.25">
      <c r="A28" s="32">
        <v>24</v>
      </c>
      <c r="B28" s="61"/>
      <c r="C28" s="63"/>
      <c r="D28" s="7"/>
      <c r="E28" s="7"/>
      <c r="F28" s="7"/>
      <c r="G28" s="9"/>
      <c r="H28" s="9"/>
      <c r="I28" s="9"/>
      <c r="J28" s="9"/>
      <c r="K28" s="9"/>
      <c r="L28" s="9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</row>
    <row r="29" spans="1:23" x14ac:dyDescent="0.25">
      <c r="A29" s="32">
        <v>25</v>
      </c>
      <c r="B29" s="61"/>
      <c r="C29" s="63"/>
      <c r="D29" s="7"/>
      <c r="E29" s="7"/>
      <c r="F29" s="7"/>
      <c r="G29" s="9"/>
      <c r="H29" s="9"/>
      <c r="I29" s="9"/>
      <c r="J29" s="9"/>
      <c r="K29" s="9"/>
      <c r="L29" s="9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</row>
    <row r="30" spans="1:23" x14ac:dyDescent="0.25">
      <c r="A30" s="32">
        <v>26</v>
      </c>
      <c r="B30" s="61"/>
      <c r="C30" s="63"/>
      <c r="D30" s="7"/>
      <c r="E30" s="7"/>
      <c r="F30" s="7"/>
      <c r="G30" s="9"/>
      <c r="H30" s="9"/>
      <c r="I30" s="9"/>
      <c r="J30" s="9"/>
      <c r="K30" s="9"/>
      <c r="L30" s="9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</row>
    <row r="31" spans="1:23" x14ac:dyDescent="0.25">
      <c r="A31" s="32">
        <v>27</v>
      </c>
      <c r="B31" s="61"/>
      <c r="C31" s="63"/>
      <c r="D31" s="7"/>
      <c r="E31" s="7"/>
      <c r="F31" s="7"/>
      <c r="G31" s="9"/>
      <c r="H31" s="9"/>
      <c r="I31" s="9"/>
      <c r="J31" s="9"/>
      <c r="K31" s="9"/>
      <c r="L31" s="9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</row>
    <row r="32" spans="1:23" x14ac:dyDescent="0.25">
      <c r="A32" s="32">
        <v>28</v>
      </c>
      <c r="B32" s="62"/>
      <c r="C32" s="64"/>
      <c r="D32" s="11"/>
      <c r="E32" s="11"/>
      <c r="F32" s="11"/>
      <c r="G32" s="12"/>
      <c r="H32" s="12"/>
      <c r="I32" s="12"/>
      <c r="J32" s="12"/>
      <c r="K32" s="12"/>
      <c r="L32" s="12"/>
      <c r="M32" s="13"/>
      <c r="N32" s="13"/>
      <c r="O32" s="13"/>
      <c r="P32" s="10"/>
      <c r="Q32" s="10"/>
      <c r="R32" s="10"/>
      <c r="S32" s="10"/>
      <c r="T32" s="10"/>
      <c r="U32" s="10"/>
      <c r="V32" s="10"/>
      <c r="W32" s="10"/>
    </row>
    <row r="33" spans="1:23" x14ac:dyDescent="0.25">
      <c r="A33" s="32">
        <v>29</v>
      </c>
      <c r="B33" s="62"/>
      <c r="C33" s="64"/>
      <c r="D33" s="11"/>
      <c r="E33" s="11"/>
      <c r="F33" s="11"/>
      <c r="G33" s="12"/>
      <c r="H33" s="12"/>
      <c r="I33" s="12"/>
      <c r="J33" s="12"/>
      <c r="K33" s="12"/>
      <c r="L33" s="12"/>
      <c r="M33" s="13"/>
      <c r="N33" s="13"/>
      <c r="O33" s="13"/>
      <c r="P33" s="10"/>
      <c r="Q33" s="10"/>
      <c r="R33" s="10"/>
      <c r="S33" s="10"/>
      <c r="T33" s="10"/>
      <c r="U33" s="10"/>
      <c r="V33" s="10"/>
      <c r="W33" s="10"/>
    </row>
    <row r="34" spans="1:23" x14ac:dyDescent="0.25">
      <c r="A34" s="32">
        <v>30</v>
      </c>
      <c r="B34" s="62"/>
      <c r="C34" s="64"/>
      <c r="D34" s="11"/>
      <c r="E34" s="11"/>
      <c r="F34" s="11"/>
      <c r="G34" s="12"/>
      <c r="H34" s="12"/>
      <c r="I34" s="12"/>
      <c r="J34" s="12"/>
      <c r="K34" s="12"/>
      <c r="L34" s="12"/>
      <c r="M34" s="13"/>
      <c r="N34" s="13"/>
      <c r="O34" s="13"/>
      <c r="P34" s="10"/>
      <c r="Q34" s="10"/>
      <c r="R34" s="10"/>
      <c r="S34" s="10"/>
      <c r="T34" s="10"/>
      <c r="U34" s="10"/>
      <c r="V34" s="10"/>
      <c r="W34" s="10"/>
    </row>
    <row r="35" spans="1:23" x14ac:dyDescent="0.25">
      <c r="A35" s="32">
        <v>31</v>
      </c>
      <c r="B35" s="62"/>
      <c r="C35" s="64"/>
      <c r="D35" s="11"/>
      <c r="E35" s="11"/>
      <c r="F35" s="11"/>
      <c r="G35" s="12"/>
      <c r="H35" s="12"/>
      <c r="I35" s="12"/>
      <c r="J35" s="12"/>
      <c r="K35" s="12"/>
      <c r="L35" s="12"/>
      <c r="M35" s="13"/>
      <c r="N35" s="13"/>
      <c r="O35" s="13"/>
      <c r="P35" s="10"/>
      <c r="Q35" s="10"/>
      <c r="R35" s="10"/>
      <c r="S35" s="10"/>
      <c r="T35" s="10"/>
      <c r="U35" s="10"/>
      <c r="V35" s="10"/>
      <c r="W35" s="10"/>
    </row>
    <row r="36" spans="1:23" x14ac:dyDescent="0.25">
      <c r="A36" s="32">
        <v>32</v>
      </c>
      <c r="B36" s="62"/>
      <c r="C36" s="64"/>
      <c r="D36" s="11"/>
      <c r="E36" s="11"/>
      <c r="F36" s="11"/>
      <c r="G36" s="12"/>
      <c r="H36" s="12"/>
      <c r="I36" s="12"/>
      <c r="J36" s="12"/>
      <c r="K36" s="12"/>
      <c r="L36" s="12"/>
      <c r="M36" s="13"/>
      <c r="N36" s="13"/>
      <c r="O36" s="13"/>
      <c r="P36" s="10"/>
      <c r="Q36" s="10"/>
      <c r="R36" s="10"/>
      <c r="S36" s="10"/>
      <c r="T36" s="10"/>
      <c r="U36" s="10"/>
      <c r="V36" s="10"/>
      <c r="W36" s="10"/>
    </row>
    <row r="37" spans="1:23" x14ac:dyDescent="0.25">
      <c r="A37" s="32">
        <v>33</v>
      </c>
      <c r="B37" s="62"/>
      <c r="C37" s="64"/>
      <c r="D37" s="11"/>
      <c r="E37" s="11"/>
      <c r="F37" s="11"/>
      <c r="G37" s="12"/>
      <c r="H37" s="12"/>
      <c r="I37" s="12"/>
      <c r="J37" s="12"/>
      <c r="K37" s="12"/>
      <c r="L37" s="12"/>
      <c r="M37" s="13"/>
      <c r="N37" s="13"/>
      <c r="O37" s="13"/>
      <c r="P37" s="10"/>
      <c r="Q37" s="10"/>
      <c r="R37" s="10"/>
      <c r="S37" s="10"/>
      <c r="T37" s="10"/>
      <c r="U37" s="10"/>
      <c r="V37" s="10"/>
      <c r="W37" s="10"/>
    </row>
    <row r="38" spans="1:23" x14ac:dyDescent="0.25">
      <c r="A38" s="32">
        <v>34</v>
      </c>
      <c r="B38" s="62"/>
      <c r="C38" s="64"/>
      <c r="D38" s="11"/>
      <c r="E38" s="11"/>
      <c r="F38" s="11"/>
      <c r="G38" s="12"/>
      <c r="H38" s="12"/>
      <c r="I38" s="12"/>
      <c r="J38" s="12"/>
      <c r="K38" s="12"/>
      <c r="L38" s="12"/>
      <c r="M38" s="13"/>
      <c r="N38" s="13"/>
      <c r="O38" s="13"/>
      <c r="P38" s="10"/>
      <c r="Q38" s="10"/>
      <c r="R38" s="10"/>
      <c r="S38" s="10"/>
      <c r="T38" s="10"/>
      <c r="U38" s="10"/>
      <c r="V38" s="10"/>
      <c r="W38" s="10"/>
    </row>
    <row r="39" spans="1:23" x14ac:dyDescent="0.25">
      <c r="A39" s="32">
        <v>35</v>
      </c>
      <c r="B39" s="62"/>
      <c r="C39" s="64"/>
      <c r="D39" s="11"/>
      <c r="E39" s="11"/>
      <c r="F39" s="11"/>
      <c r="G39" s="12"/>
      <c r="H39" s="12"/>
      <c r="I39" s="12"/>
      <c r="J39" s="12"/>
      <c r="K39" s="12"/>
      <c r="L39" s="12"/>
      <c r="M39" s="13"/>
      <c r="N39" s="13"/>
      <c r="O39" s="13"/>
      <c r="P39" s="10"/>
      <c r="Q39" s="10"/>
      <c r="R39" s="10"/>
      <c r="S39" s="10"/>
      <c r="T39" s="10"/>
      <c r="U39" s="10"/>
      <c r="V39" s="10"/>
      <c r="W39" s="10"/>
    </row>
    <row r="40" spans="1:23" x14ac:dyDescent="0.25">
      <c r="A40" s="32">
        <v>36</v>
      </c>
      <c r="B40" s="62"/>
      <c r="C40" s="64"/>
      <c r="D40" s="11"/>
      <c r="E40" s="11"/>
      <c r="F40" s="11"/>
      <c r="G40" s="12"/>
      <c r="H40" s="12"/>
      <c r="I40" s="12"/>
      <c r="J40" s="12"/>
      <c r="K40" s="12"/>
      <c r="L40" s="12"/>
      <c r="M40" s="13"/>
      <c r="N40" s="13"/>
      <c r="O40" s="13"/>
      <c r="P40" s="10"/>
      <c r="Q40" s="10"/>
      <c r="R40" s="10"/>
      <c r="S40" s="10"/>
      <c r="T40" s="10"/>
      <c r="U40" s="10"/>
      <c r="V40" s="10"/>
      <c r="W40" s="10"/>
    </row>
    <row r="41" spans="1:23" x14ac:dyDescent="0.25">
      <c r="A41" s="32">
        <v>37</v>
      </c>
      <c r="B41" s="62"/>
      <c r="C41" s="64"/>
      <c r="D41" s="11"/>
      <c r="E41" s="11"/>
      <c r="F41" s="11"/>
      <c r="G41" s="12"/>
      <c r="H41" s="12"/>
      <c r="I41" s="12"/>
      <c r="J41" s="12"/>
      <c r="K41" s="12"/>
      <c r="L41" s="12"/>
      <c r="M41" s="13"/>
      <c r="N41" s="13"/>
      <c r="O41" s="13"/>
      <c r="P41" s="10"/>
      <c r="Q41" s="10"/>
      <c r="R41" s="10"/>
      <c r="S41" s="10"/>
      <c r="T41" s="10"/>
      <c r="U41" s="10"/>
      <c r="V41" s="10"/>
      <c r="W41" s="10"/>
    </row>
    <row r="42" spans="1:23" x14ac:dyDescent="0.25">
      <c r="A42" s="32">
        <v>38</v>
      </c>
      <c r="B42" s="62"/>
      <c r="C42" s="64"/>
      <c r="D42" s="11"/>
      <c r="E42" s="11"/>
      <c r="F42" s="11"/>
      <c r="G42" s="12"/>
      <c r="H42" s="12"/>
      <c r="I42" s="12"/>
      <c r="J42" s="12"/>
      <c r="K42" s="12"/>
      <c r="L42" s="12"/>
      <c r="M42" s="13"/>
      <c r="N42" s="13"/>
      <c r="O42" s="13"/>
      <c r="P42" s="10"/>
      <c r="Q42" s="10"/>
      <c r="R42" s="10"/>
      <c r="S42" s="10"/>
      <c r="T42" s="10"/>
      <c r="U42" s="10"/>
      <c r="V42" s="10"/>
      <c r="W42" s="10"/>
    </row>
    <row r="43" spans="1:23" x14ac:dyDescent="0.25">
      <c r="A43" s="32">
        <v>39</v>
      </c>
      <c r="B43" s="62"/>
      <c r="C43" s="64"/>
      <c r="D43" s="11"/>
      <c r="E43" s="11"/>
      <c r="F43" s="11"/>
      <c r="G43" s="12"/>
      <c r="H43" s="12"/>
      <c r="I43" s="12"/>
      <c r="J43" s="12"/>
      <c r="K43" s="12"/>
      <c r="L43" s="12"/>
      <c r="M43" s="13"/>
      <c r="N43" s="13"/>
      <c r="O43" s="13"/>
      <c r="P43" s="10"/>
      <c r="Q43" s="10"/>
      <c r="R43" s="10"/>
      <c r="S43" s="10"/>
      <c r="T43" s="10"/>
      <c r="U43" s="10"/>
      <c r="V43" s="10"/>
      <c r="W43" s="10"/>
    </row>
    <row r="44" spans="1:23" x14ac:dyDescent="0.25">
      <c r="A44" s="32">
        <v>40</v>
      </c>
      <c r="B44" s="62"/>
      <c r="C44" s="64"/>
      <c r="D44" s="11"/>
      <c r="E44" s="11"/>
      <c r="F44" s="11"/>
      <c r="G44" s="12"/>
      <c r="H44" s="12"/>
      <c r="I44" s="12"/>
      <c r="J44" s="12"/>
      <c r="K44" s="12"/>
      <c r="L44" s="12"/>
      <c r="M44" s="13"/>
      <c r="N44" s="13"/>
      <c r="O44" s="13"/>
      <c r="P44" s="10"/>
      <c r="Q44" s="10"/>
      <c r="R44" s="10"/>
      <c r="S44" s="10"/>
      <c r="T44" s="10"/>
      <c r="U44" s="10"/>
      <c r="V44" s="10"/>
      <c r="W44" s="10"/>
    </row>
    <row r="45" spans="1:23" x14ac:dyDescent="0.25">
      <c r="A45" s="32">
        <v>41</v>
      </c>
      <c r="B45" s="62"/>
      <c r="C45" s="64"/>
      <c r="D45" s="11"/>
      <c r="E45" s="11"/>
      <c r="F45" s="11"/>
      <c r="G45" s="12"/>
      <c r="H45" s="12"/>
      <c r="I45" s="12"/>
      <c r="J45" s="12"/>
      <c r="K45" s="12"/>
      <c r="L45" s="12"/>
      <c r="M45" s="13"/>
      <c r="N45" s="13"/>
      <c r="O45" s="13"/>
      <c r="P45" s="10"/>
      <c r="Q45" s="10"/>
      <c r="R45" s="10"/>
      <c r="S45" s="10"/>
      <c r="T45" s="10"/>
      <c r="U45" s="10"/>
      <c r="V45" s="10"/>
      <c r="W45" s="10"/>
    </row>
    <row r="46" spans="1:23" x14ac:dyDescent="0.25">
      <c r="A46" s="32">
        <v>42</v>
      </c>
      <c r="B46" s="62"/>
      <c r="C46" s="64"/>
      <c r="D46" s="11"/>
      <c r="E46" s="11"/>
      <c r="F46" s="11"/>
      <c r="G46" s="12"/>
      <c r="H46" s="12"/>
      <c r="I46" s="12"/>
      <c r="J46" s="12"/>
      <c r="K46" s="12"/>
      <c r="L46" s="12"/>
      <c r="M46" s="13"/>
      <c r="N46" s="13"/>
      <c r="O46" s="13"/>
      <c r="P46" s="10"/>
      <c r="Q46" s="10"/>
      <c r="R46" s="10"/>
      <c r="S46" s="10"/>
      <c r="T46" s="10"/>
      <c r="U46" s="10"/>
      <c r="V46" s="10"/>
      <c r="W46" s="10"/>
    </row>
    <row r="47" spans="1:23" x14ac:dyDescent="0.25">
      <c r="A47" s="32">
        <v>43</v>
      </c>
      <c r="B47" s="62"/>
      <c r="C47" s="64"/>
      <c r="D47" s="11"/>
      <c r="E47" s="11"/>
      <c r="F47" s="11"/>
      <c r="G47" s="12"/>
      <c r="H47" s="12"/>
      <c r="I47" s="12"/>
      <c r="J47" s="12"/>
      <c r="K47" s="12"/>
      <c r="L47" s="12"/>
      <c r="M47" s="13"/>
      <c r="N47" s="13"/>
      <c r="O47" s="13"/>
      <c r="P47" s="10"/>
      <c r="Q47" s="10"/>
      <c r="R47" s="10"/>
      <c r="S47" s="10"/>
      <c r="T47" s="10"/>
      <c r="U47" s="10"/>
      <c r="V47" s="10"/>
      <c r="W47" s="10"/>
    </row>
    <row r="48" spans="1:23" x14ac:dyDescent="0.25">
      <c r="A48" s="32">
        <v>44</v>
      </c>
      <c r="B48" s="62"/>
      <c r="C48" s="64"/>
      <c r="D48" s="11"/>
      <c r="E48" s="11"/>
      <c r="F48" s="11"/>
      <c r="G48" s="12"/>
      <c r="H48" s="12"/>
      <c r="I48" s="12"/>
      <c r="J48" s="12"/>
      <c r="K48" s="12"/>
      <c r="L48" s="12"/>
      <c r="M48" s="13"/>
      <c r="N48" s="13"/>
      <c r="O48" s="13"/>
      <c r="P48" s="10"/>
      <c r="Q48" s="10"/>
      <c r="R48" s="10"/>
      <c r="S48" s="10"/>
      <c r="T48" s="10"/>
      <c r="U48" s="10"/>
      <c r="V48" s="10"/>
      <c r="W48" s="10"/>
    </row>
    <row r="49" spans="1:23" x14ac:dyDescent="0.25">
      <c r="A49" s="32">
        <v>45</v>
      </c>
      <c r="B49" s="62"/>
      <c r="C49" s="64"/>
      <c r="D49" s="11"/>
      <c r="E49" s="11"/>
      <c r="F49" s="11"/>
      <c r="G49" s="12"/>
      <c r="H49" s="12"/>
      <c r="I49" s="12"/>
      <c r="J49" s="12"/>
      <c r="K49" s="12"/>
      <c r="L49" s="12"/>
      <c r="M49" s="13"/>
      <c r="N49" s="13"/>
      <c r="O49" s="13"/>
      <c r="P49" s="10"/>
      <c r="Q49" s="10"/>
      <c r="R49" s="10"/>
      <c r="S49" s="10"/>
      <c r="T49" s="10"/>
      <c r="U49" s="10"/>
      <c r="V49" s="10"/>
      <c r="W49" s="10"/>
    </row>
    <row r="50" spans="1:23" x14ac:dyDescent="0.25">
      <c r="A50" s="32">
        <v>46</v>
      </c>
      <c r="B50" s="62"/>
      <c r="C50" s="64"/>
      <c r="D50" s="11"/>
      <c r="E50" s="11"/>
      <c r="F50" s="11"/>
      <c r="G50" s="12"/>
      <c r="H50" s="12"/>
      <c r="I50" s="12"/>
      <c r="J50" s="12"/>
      <c r="K50" s="12"/>
      <c r="L50" s="12"/>
      <c r="M50" s="13"/>
      <c r="N50" s="13"/>
      <c r="O50" s="13"/>
      <c r="P50" s="10"/>
      <c r="Q50" s="10"/>
      <c r="R50" s="10"/>
      <c r="S50" s="10"/>
      <c r="T50" s="10"/>
      <c r="U50" s="10"/>
      <c r="V50" s="10"/>
      <c r="W50" s="10"/>
    </row>
    <row r="51" spans="1:23" x14ac:dyDescent="0.25">
      <c r="A51" s="32">
        <v>47</v>
      </c>
      <c r="B51" s="62"/>
      <c r="C51" s="64"/>
      <c r="D51" s="11"/>
      <c r="E51" s="11"/>
      <c r="F51" s="11"/>
      <c r="G51" s="12"/>
      <c r="H51" s="12"/>
      <c r="I51" s="12"/>
      <c r="J51" s="12"/>
      <c r="K51" s="12"/>
      <c r="L51" s="12"/>
      <c r="M51" s="13"/>
      <c r="N51" s="13"/>
      <c r="O51" s="13"/>
      <c r="P51" s="10"/>
      <c r="Q51" s="10"/>
      <c r="R51" s="10"/>
      <c r="S51" s="10"/>
      <c r="T51" s="10"/>
      <c r="U51" s="10"/>
      <c r="V51" s="10"/>
      <c r="W51" s="10"/>
    </row>
    <row r="52" spans="1:23" x14ac:dyDescent="0.25">
      <c r="A52" s="32">
        <v>48</v>
      </c>
      <c r="B52" s="62"/>
      <c r="C52" s="64"/>
      <c r="D52" s="11"/>
      <c r="E52" s="11"/>
      <c r="F52" s="11"/>
      <c r="G52" s="12"/>
      <c r="H52" s="12"/>
      <c r="I52" s="12"/>
      <c r="J52" s="12"/>
      <c r="K52" s="12"/>
      <c r="L52" s="12"/>
      <c r="M52" s="13"/>
      <c r="N52" s="13"/>
      <c r="O52" s="13"/>
      <c r="P52" s="10"/>
      <c r="Q52" s="10"/>
      <c r="R52" s="10"/>
      <c r="S52" s="10"/>
      <c r="T52" s="10"/>
      <c r="U52" s="10"/>
      <c r="V52" s="10"/>
      <c r="W52" s="10"/>
    </row>
    <row r="53" spans="1:23" x14ac:dyDescent="0.25">
      <c r="A53" s="32">
        <v>49</v>
      </c>
      <c r="B53" s="62"/>
      <c r="C53" s="64"/>
      <c r="D53" s="11"/>
      <c r="E53" s="11"/>
      <c r="F53" s="11"/>
      <c r="G53" s="12"/>
      <c r="H53" s="12"/>
      <c r="I53" s="12"/>
      <c r="J53" s="12"/>
      <c r="K53" s="12"/>
      <c r="L53" s="12"/>
      <c r="M53" s="13"/>
      <c r="N53" s="13"/>
      <c r="O53" s="13"/>
      <c r="P53" s="10"/>
      <c r="Q53" s="10"/>
      <c r="R53" s="10"/>
      <c r="S53" s="10"/>
      <c r="T53" s="10"/>
      <c r="U53" s="10"/>
      <c r="V53" s="10"/>
      <c r="W53" s="10"/>
    </row>
    <row r="54" spans="1:23" x14ac:dyDescent="0.25">
      <c r="A54" s="32">
        <v>50</v>
      </c>
      <c r="B54" s="62"/>
      <c r="C54" s="64"/>
      <c r="D54" s="11"/>
      <c r="E54" s="11"/>
      <c r="F54" s="11"/>
      <c r="G54" s="12"/>
      <c r="H54" s="12"/>
      <c r="I54" s="12"/>
      <c r="J54" s="12"/>
      <c r="K54" s="12"/>
      <c r="L54" s="12"/>
      <c r="M54" s="13"/>
      <c r="N54" s="13"/>
      <c r="O54" s="13"/>
      <c r="P54" s="10"/>
      <c r="Q54" s="10"/>
      <c r="R54" s="10"/>
      <c r="S54" s="10"/>
      <c r="T54" s="10"/>
      <c r="U54" s="10"/>
      <c r="V54" s="10"/>
      <c r="W54" s="10"/>
    </row>
    <row r="55" spans="1:23" ht="15.75" thickBot="1" x14ac:dyDescent="0.3">
      <c r="A55" s="33"/>
      <c r="B55" s="14"/>
      <c r="C55" s="65" t="s">
        <v>80</v>
      </c>
      <c r="D55" s="34">
        <f>C80</f>
        <v>0</v>
      </c>
      <c r="E55" s="15"/>
      <c r="F55" s="15"/>
      <c r="G55" s="16"/>
      <c r="H55" s="16"/>
      <c r="I55" s="16"/>
      <c r="J55" s="16"/>
      <c r="K55" s="16"/>
      <c r="L55" s="16"/>
      <c r="M55" s="17"/>
      <c r="N55" s="17"/>
      <c r="O55" s="17"/>
      <c r="P55" s="13"/>
      <c r="Q55" s="13"/>
      <c r="R55" s="13"/>
      <c r="S55" s="13"/>
      <c r="T55" s="13"/>
      <c r="U55" s="13"/>
      <c r="V55" s="13"/>
      <c r="W55" s="13"/>
    </row>
    <row r="56" spans="1:23" ht="15.75" thickBot="1" x14ac:dyDescent="0.3">
      <c r="A56" s="35" t="s">
        <v>3</v>
      </c>
      <c r="B56" s="35"/>
      <c r="C56" s="35"/>
      <c r="D56" s="36">
        <f>SUM(D4:D55)</f>
        <v>0</v>
      </c>
      <c r="E56" s="36">
        <f>SUM(E4:E55)</f>
        <v>0</v>
      </c>
      <c r="F56" s="36">
        <f>SUM(F4:F55)</f>
        <v>0</v>
      </c>
      <c r="G56" s="36">
        <f>SUM(G5:G55)</f>
        <v>0</v>
      </c>
      <c r="H56" s="36">
        <f t="shared" ref="H56:W56" si="0">SUM(H5:H55)</f>
        <v>0</v>
      </c>
      <c r="I56" s="36">
        <f t="shared" si="0"/>
        <v>0</v>
      </c>
      <c r="J56" s="36">
        <f t="shared" si="0"/>
        <v>0</v>
      </c>
      <c r="K56" s="36">
        <f t="shared" si="0"/>
        <v>0</v>
      </c>
      <c r="L56" s="36">
        <f t="shared" si="0"/>
        <v>0</v>
      </c>
      <c r="M56" s="36">
        <f t="shared" si="0"/>
        <v>0</v>
      </c>
      <c r="N56" s="36">
        <f t="shared" si="0"/>
        <v>0</v>
      </c>
      <c r="O56" s="36">
        <f t="shared" si="0"/>
        <v>0</v>
      </c>
      <c r="P56" s="37">
        <f t="shared" si="0"/>
        <v>0</v>
      </c>
      <c r="Q56" s="37">
        <f t="shared" si="0"/>
        <v>0</v>
      </c>
      <c r="R56" s="37">
        <f t="shared" si="0"/>
        <v>0</v>
      </c>
      <c r="S56" s="37">
        <f t="shared" si="0"/>
        <v>0</v>
      </c>
      <c r="T56" s="37">
        <f t="shared" si="0"/>
        <v>0</v>
      </c>
      <c r="U56" s="37">
        <f t="shared" si="0"/>
        <v>0</v>
      </c>
      <c r="V56" s="37">
        <f t="shared" si="0"/>
        <v>0</v>
      </c>
      <c r="W56" s="37">
        <f t="shared" si="0"/>
        <v>0</v>
      </c>
    </row>
    <row r="58" spans="1:23" ht="18.75" x14ac:dyDescent="0.3">
      <c r="A58" s="20" t="s">
        <v>110</v>
      </c>
      <c r="B58"/>
      <c r="F58" s="20" t="s">
        <v>111</v>
      </c>
      <c r="G58"/>
      <c r="H58"/>
      <c r="I58"/>
    </row>
    <row r="59" spans="1:23" x14ac:dyDescent="0.25">
      <c r="A59" s="38" t="str">
        <f>G2</f>
        <v>Statstilskudd</v>
      </c>
      <c r="B59" s="39"/>
      <c r="C59" s="46">
        <f>G56</f>
        <v>0</v>
      </c>
      <c r="D59" s="18"/>
      <c r="E59" s="18"/>
      <c r="F59" s="53" t="s">
        <v>123</v>
      </c>
      <c r="G59" s="39"/>
      <c r="H59" s="39"/>
      <c r="I59" s="46">
        <f>E56</f>
        <v>0</v>
      </c>
    </row>
    <row r="60" spans="1:23" x14ac:dyDescent="0.25">
      <c r="A60" s="40" t="str">
        <f>H2</f>
        <v>Kom.støtte</v>
      </c>
      <c r="B60" s="41"/>
      <c r="C60" s="47">
        <f>H56</f>
        <v>0</v>
      </c>
      <c r="D60" s="18"/>
      <c r="E60" s="18"/>
      <c r="F60" s="54" t="s">
        <v>124</v>
      </c>
      <c r="G60" s="41"/>
      <c r="H60" s="41"/>
      <c r="I60" s="47">
        <f>F56</f>
        <v>0</v>
      </c>
    </row>
    <row r="61" spans="1:23" x14ac:dyDescent="0.25">
      <c r="A61" s="40" t="str">
        <f>I2</f>
        <v>Medl.kont.</v>
      </c>
      <c r="B61" s="41"/>
      <c r="C61" s="47">
        <f>I56</f>
        <v>0</v>
      </c>
      <c r="D61" s="18"/>
      <c r="E61" s="18"/>
      <c r="F61" s="55" t="s">
        <v>114</v>
      </c>
      <c r="G61" s="56"/>
      <c r="H61" s="56"/>
      <c r="I61" s="49">
        <f>SUM(I59:I60)</f>
        <v>0</v>
      </c>
    </row>
    <row r="62" spans="1:23" x14ac:dyDescent="0.25">
      <c r="A62" s="40" t="str">
        <f>J2</f>
        <v>Gaver</v>
      </c>
      <c r="B62" s="41"/>
      <c r="C62" s="47">
        <f>J56</f>
        <v>0</v>
      </c>
      <c r="D62" s="18"/>
      <c r="E62" s="18"/>
      <c r="F62" s="53"/>
      <c r="G62" s="39"/>
      <c r="H62" s="39"/>
      <c r="I62" s="46"/>
    </row>
    <row r="63" spans="1:23" x14ac:dyDescent="0.25">
      <c r="A63" s="40" t="s">
        <v>31</v>
      </c>
      <c r="B63" s="41"/>
      <c r="C63" s="47">
        <f>K56</f>
        <v>0</v>
      </c>
      <c r="D63" s="18"/>
      <c r="E63" s="18"/>
      <c r="F63" s="54" t="s">
        <v>121</v>
      </c>
      <c r="G63" s="41"/>
      <c r="H63" s="41"/>
      <c r="I63" s="47">
        <f>D4</f>
        <v>0</v>
      </c>
    </row>
    <row r="64" spans="1:23" x14ac:dyDescent="0.25">
      <c r="A64" s="42" t="str">
        <f>L2</f>
        <v>Renteinnt.</v>
      </c>
      <c r="B64" s="43"/>
      <c r="C64" s="48">
        <f>L56</f>
        <v>0</v>
      </c>
      <c r="D64" s="18"/>
      <c r="E64" s="18"/>
      <c r="F64" s="57" t="s">
        <v>80</v>
      </c>
      <c r="G64" s="43"/>
      <c r="H64" s="43"/>
      <c r="I64" s="48">
        <f>D55</f>
        <v>0</v>
      </c>
    </row>
    <row r="65" spans="1:9" x14ac:dyDescent="0.25">
      <c r="A65" s="40" t="s">
        <v>6</v>
      </c>
      <c r="B65" s="41"/>
      <c r="C65" s="49">
        <f>SUM(C59:C64)</f>
        <v>0</v>
      </c>
      <c r="D65" s="18"/>
      <c r="E65" s="18"/>
      <c r="F65" s="58" t="s">
        <v>113</v>
      </c>
      <c r="G65" s="59"/>
      <c r="H65" s="59"/>
      <c r="I65" s="60">
        <f>SUM(I63:I64)</f>
        <v>0</v>
      </c>
    </row>
    <row r="66" spans="1:9" x14ac:dyDescent="0.25">
      <c r="A66"/>
      <c r="B66"/>
      <c r="C66" s="50"/>
      <c r="D66" s="19"/>
      <c r="E66" s="18"/>
    </row>
    <row r="67" spans="1:9" x14ac:dyDescent="0.25">
      <c r="A67" s="40" t="str">
        <f>M2</f>
        <v>Kurs/konf.</v>
      </c>
      <c r="B67" s="41"/>
      <c r="C67" s="47">
        <f>M56</f>
        <v>0</v>
      </c>
      <c r="D67" s="18"/>
      <c r="E67" s="18"/>
      <c r="F67" s="18"/>
    </row>
    <row r="68" spans="1:9" x14ac:dyDescent="0.25">
      <c r="A68" s="40" t="str">
        <f>N2</f>
        <v>Landsmøte</v>
      </c>
      <c r="B68" s="41"/>
      <c r="C68" s="47">
        <f>N56</f>
        <v>0</v>
      </c>
      <c r="D68" s="18"/>
      <c r="E68" s="18"/>
      <c r="F68" s="18"/>
    </row>
    <row r="69" spans="1:9" x14ac:dyDescent="0.25">
      <c r="A69" s="40" t="str">
        <f>O2</f>
        <v>Styret/AU</v>
      </c>
      <c r="B69" s="41"/>
      <c r="C69" s="47">
        <f>O56</f>
        <v>0</v>
      </c>
      <c r="D69" s="18"/>
      <c r="E69" s="18"/>
      <c r="F69" s="18"/>
    </row>
    <row r="70" spans="1:9" x14ac:dyDescent="0.25">
      <c r="A70" s="40" t="str">
        <f>P2</f>
        <v>Andre møter</v>
      </c>
      <c r="B70" s="41"/>
      <c r="C70" s="47">
        <f>P56</f>
        <v>0</v>
      </c>
      <c r="D70" s="18"/>
      <c r="E70" s="18"/>
      <c r="F70" s="18"/>
    </row>
    <row r="71" spans="1:9" x14ac:dyDescent="0.25">
      <c r="A71" s="40" t="s">
        <v>76</v>
      </c>
      <c r="B71" s="41"/>
      <c r="C71" s="47">
        <f>Q56</f>
        <v>0</v>
      </c>
      <c r="D71" s="18"/>
      <c r="E71" s="18"/>
      <c r="F71" s="18"/>
    </row>
    <row r="72" spans="1:9" x14ac:dyDescent="0.25">
      <c r="A72" s="40" t="s">
        <v>122</v>
      </c>
      <c r="B72" s="41"/>
      <c r="C72" s="47">
        <f>R56</f>
        <v>0</v>
      </c>
      <c r="D72" s="18"/>
      <c r="E72" s="18"/>
      <c r="F72" s="18"/>
    </row>
    <row r="73" spans="1:9" x14ac:dyDescent="0.25">
      <c r="A73" s="40" t="s">
        <v>74</v>
      </c>
      <c r="B73" s="41"/>
      <c r="C73" s="47">
        <f>S56</f>
        <v>0</v>
      </c>
      <c r="D73" s="18"/>
      <c r="E73" s="18"/>
      <c r="F73" s="18"/>
    </row>
    <row r="74" spans="1:9" x14ac:dyDescent="0.25">
      <c r="A74" s="40" t="str">
        <f>T2</f>
        <v>Husleie</v>
      </c>
      <c r="B74" s="41"/>
      <c r="C74" s="47">
        <f>T56</f>
        <v>0</v>
      </c>
      <c r="D74" s="18"/>
      <c r="E74" s="18"/>
      <c r="F74" s="18"/>
    </row>
    <row r="75" spans="1:9" x14ac:dyDescent="0.25">
      <c r="A75" s="40" t="str">
        <f>U2</f>
        <v>Gaver/blom</v>
      </c>
      <c r="B75" s="41"/>
      <c r="C75" s="47">
        <f>U56</f>
        <v>0</v>
      </c>
      <c r="D75" s="18"/>
      <c r="E75" s="18"/>
      <c r="F75" s="18"/>
    </row>
    <row r="76" spans="1:9" x14ac:dyDescent="0.25">
      <c r="A76" s="40" t="str">
        <f>V2</f>
        <v>Gebyrer</v>
      </c>
      <c r="B76" s="41"/>
      <c r="C76" s="47">
        <f>V56</f>
        <v>0</v>
      </c>
      <c r="D76" s="18"/>
      <c r="E76" s="18"/>
      <c r="F76" s="18"/>
    </row>
    <row r="77" spans="1:9" x14ac:dyDescent="0.25">
      <c r="A77" s="42" t="str">
        <f>W2</f>
        <v>Div.kost</v>
      </c>
      <c r="B77" s="43"/>
      <c r="C77" s="48">
        <f>W56</f>
        <v>0</v>
      </c>
      <c r="D77" s="18"/>
      <c r="E77" s="18"/>
      <c r="F77" s="18"/>
    </row>
    <row r="78" spans="1:9" x14ac:dyDescent="0.25">
      <c r="A78" s="40" t="s">
        <v>7</v>
      </c>
      <c r="B78" s="41"/>
      <c r="C78" s="49">
        <f>SUM(M56:W56)</f>
        <v>0</v>
      </c>
      <c r="D78" s="19"/>
      <c r="E78" s="18"/>
      <c r="F78" s="18"/>
    </row>
    <row r="79" spans="1:9" x14ac:dyDescent="0.25">
      <c r="A79" s="40"/>
      <c r="B79" s="41"/>
      <c r="C79" s="51"/>
      <c r="D79" s="19"/>
      <c r="E79" s="18"/>
      <c r="F79" s="18"/>
    </row>
    <row r="80" spans="1:9" ht="15.75" thickBot="1" x14ac:dyDescent="0.3">
      <c r="A80" s="44" t="s">
        <v>110</v>
      </c>
      <c r="B80" s="45"/>
      <c r="C80" s="52">
        <f>(C65-C78)</f>
        <v>0</v>
      </c>
      <c r="D80" s="19"/>
      <c r="E80" s="18"/>
      <c r="F80" s="18"/>
    </row>
    <row r="81" s="6" customFormat="1" ht="15.75" thickTop="1" x14ac:dyDescent="0.25"/>
  </sheetData>
  <pageMargins left="0.31496062992125984" right="0.31496062992125984" top="0.35433070866141736" bottom="0.35433070866141736" header="0.31496062992125984" footer="0.31496062992125984"/>
  <pageSetup paperSize="9" scale="57" fitToHeight="0" orientation="landscape" r:id="rId1"/>
  <ignoredErrors>
    <ignoredError sqref="E56:F56" formulaRange="1"/>
    <ignoredError sqref="B1" unlocked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90"/>
  <sheetViews>
    <sheetView workbookViewId="0">
      <selection activeCell="B45" sqref="B45"/>
    </sheetView>
  </sheetViews>
  <sheetFormatPr baseColWidth="10" defaultRowHeight="15" x14ac:dyDescent="0.25"/>
  <cols>
    <col min="1" max="1" width="12" customWidth="1"/>
    <col min="2" max="2" width="38.140625" bestFit="1" customWidth="1"/>
  </cols>
  <sheetData>
    <row r="1" spans="1:2" ht="26.25" x14ac:dyDescent="0.4">
      <c r="A1" s="2" t="s">
        <v>10</v>
      </c>
    </row>
    <row r="3" spans="1:2" ht="18.75" x14ac:dyDescent="0.3">
      <c r="A3" s="3" t="s">
        <v>11</v>
      </c>
    </row>
    <row r="4" spans="1:2" x14ac:dyDescent="0.25">
      <c r="A4" s="1" t="s">
        <v>12</v>
      </c>
    </row>
    <row r="5" spans="1:2" x14ac:dyDescent="0.25">
      <c r="A5">
        <v>3000</v>
      </c>
      <c r="B5" t="s">
        <v>13</v>
      </c>
    </row>
    <row r="6" spans="1:2" x14ac:dyDescent="0.25">
      <c r="A6">
        <v>3010</v>
      </c>
      <c r="B6" t="s">
        <v>14</v>
      </c>
    </row>
    <row r="7" spans="1:2" x14ac:dyDescent="0.25">
      <c r="A7" s="1" t="s">
        <v>15</v>
      </c>
    </row>
    <row r="8" spans="1:2" x14ac:dyDescent="0.25">
      <c r="A8">
        <v>3100</v>
      </c>
      <c r="B8" t="s">
        <v>16</v>
      </c>
    </row>
    <row r="9" spans="1:2" x14ac:dyDescent="0.25">
      <c r="A9">
        <v>3300</v>
      </c>
      <c r="B9" t="s">
        <v>17</v>
      </c>
    </row>
    <row r="10" spans="1:2" x14ac:dyDescent="0.25">
      <c r="A10">
        <v>8000</v>
      </c>
      <c r="B10" t="s">
        <v>18</v>
      </c>
    </row>
    <row r="11" spans="1:2" x14ac:dyDescent="0.25">
      <c r="A11" s="1" t="s">
        <v>19</v>
      </c>
    </row>
    <row r="12" spans="1:2" x14ac:dyDescent="0.25">
      <c r="A12">
        <v>3310</v>
      </c>
      <c r="B12" t="s">
        <v>20</v>
      </c>
    </row>
    <row r="13" spans="1:2" x14ac:dyDescent="0.25">
      <c r="A13">
        <v>3320</v>
      </c>
      <c r="B13" t="s">
        <v>21</v>
      </c>
    </row>
    <row r="14" spans="1:2" x14ac:dyDescent="0.25">
      <c r="A14">
        <v>3350</v>
      </c>
      <c r="B14" t="s">
        <v>22</v>
      </c>
    </row>
    <row r="15" spans="1:2" x14ac:dyDescent="0.25">
      <c r="A15">
        <v>3360</v>
      </c>
      <c r="B15" t="s">
        <v>23</v>
      </c>
    </row>
    <row r="16" spans="1:2" x14ac:dyDescent="0.25">
      <c r="A16" s="1" t="s">
        <v>24</v>
      </c>
    </row>
    <row r="17" spans="1:2" x14ac:dyDescent="0.25">
      <c r="A17">
        <v>3200</v>
      </c>
      <c r="B17" t="s">
        <v>25</v>
      </c>
    </row>
    <row r="18" spans="1:2" x14ac:dyDescent="0.25">
      <c r="A18">
        <v>3340</v>
      </c>
      <c r="B18" t="s">
        <v>26</v>
      </c>
    </row>
    <row r="19" spans="1:2" x14ac:dyDescent="0.25">
      <c r="A19">
        <v>3400</v>
      </c>
      <c r="B19" t="s">
        <v>27</v>
      </c>
    </row>
    <row r="20" spans="1:2" x14ac:dyDescent="0.25">
      <c r="A20">
        <v>3500</v>
      </c>
      <c r="B20" t="s">
        <v>28</v>
      </c>
    </row>
    <row r="21" spans="1:2" x14ac:dyDescent="0.25">
      <c r="A21">
        <v>3510</v>
      </c>
      <c r="B21" t="s">
        <v>29</v>
      </c>
    </row>
    <row r="22" spans="1:2" x14ac:dyDescent="0.25">
      <c r="A22">
        <v>3520</v>
      </c>
      <c r="B22" t="s">
        <v>30</v>
      </c>
    </row>
    <row r="23" spans="1:2" x14ac:dyDescent="0.25">
      <c r="A23">
        <v>3600</v>
      </c>
      <c r="B23" t="s">
        <v>31</v>
      </c>
    </row>
    <row r="24" spans="1:2" x14ac:dyDescent="0.25">
      <c r="A24" s="4" t="s">
        <v>32</v>
      </c>
      <c r="B24" t="s">
        <v>33</v>
      </c>
    </row>
    <row r="25" spans="1:2" x14ac:dyDescent="0.25">
      <c r="A25" s="1" t="s">
        <v>34</v>
      </c>
    </row>
    <row r="27" spans="1:2" ht="18.75" x14ac:dyDescent="0.3">
      <c r="A27" s="3" t="s">
        <v>35</v>
      </c>
    </row>
    <row r="28" spans="1:2" x14ac:dyDescent="0.25">
      <c r="A28" s="1" t="s">
        <v>36</v>
      </c>
    </row>
    <row r="29" spans="1:2" x14ac:dyDescent="0.25">
      <c r="A29">
        <v>6110</v>
      </c>
      <c r="B29" t="s">
        <v>37</v>
      </c>
    </row>
    <row r="30" spans="1:2" x14ac:dyDescent="0.25">
      <c r="A30">
        <v>6200</v>
      </c>
      <c r="B30" t="s">
        <v>38</v>
      </c>
    </row>
    <row r="31" spans="1:2" x14ac:dyDescent="0.25">
      <c r="A31">
        <v>6210</v>
      </c>
      <c r="B31" t="s">
        <v>39</v>
      </c>
    </row>
    <row r="32" spans="1:2" x14ac:dyDescent="0.25">
      <c r="A32">
        <v>6220</v>
      </c>
      <c r="B32" t="s">
        <v>40</v>
      </c>
    </row>
    <row r="33" spans="1:2" x14ac:dyDescent="0.25">
      <c r="A33">
        <v>6230</v>
      </c>
      <c r="B33" t="s">
        <v>41</v>
      </c>
    </row>
    <row r="34" spans="1:2" x14ac:dyDescent="0.25">
      <c r="A34">
        <v>6300</v>
      </c>
      <c r="B34" t="s">
        <v>42</v>
      </c>
    </row>
    <row r="35" spans="1:2" x14ac:dyDescent="0.25">
      <c r="A35">
        <v>6310</v>
      </c>
      <c r="B35" t="s">
        <v>43</v>
      </c>
    </row>
    <row r="36" spans="1:2" x14ac:dyDescent="0.25">
      <c r="A36">
        <v>6400</v>
      </c>
      <c r="B36" t="s">
        <v>44</v>
      </c>
    </row>
    <row r="37" spans="1:2" x14ac:dyDescent="0.25">
      <c r="A37">
        <v>6410</v>
      </c>
      <c r="B37" t="s">
        <v>45</v>
      </c>
    </row>
    <row r="38" spans="1:2" x14ac:dyDescent="0.25">
      <c r="A38">
        <v>6420</v>
      </c>
      <c r="B38" t="s">
        <v>46</v>
      </c>
    </row>
    <row r="39" spans="1:2" x14ac:dyDescent="0.25">
      <c r="A39">
        <v>6430</v>
      </c>
      <c r="B39" t="s">
        <v>47</v>
      </c>
    </row>
    <row r="40" spans="1:2" x14ac:dyDescent="0.25">
      <c r="A40">
        <v>6440</v>
      </c>
      <c r="B40" t="s">
        <v>48</v>
      </c>
    </row>
    <row r="41" spans="1:2" x14ac:dyDescent="0.25">
      <c r="A41">
        <v>6450</v>
      </c>
      <c r="B41" t="s">
        <v>49</v>
      </c>
    </row>
    <row r="42" spans="1:2" x14ac:dyDescent="0.25">
      <c r="A42">
        <v>6460</v>
      </c>
      <c r="B42" t="s">
        <v>50</v>
      </c>
    </row>
    <row r="43" spans="1:2" x14ac:dyDescent="0.25">
      <c r="A43">
        <v>6500</v>
      </c>
      <c r="B43" t="s">
        <v>51</v>
      </c>
    </row>
    <row r="44" spans="1:2" x14ac:dyDescent="0.25">
      <c r="A44">
        <v>6600</v>
      </c>
      <c r="B44" t="s">
        <v>76</v>
      </c>
    </row>
    <row r="45" spans="1:2" x14ac:dyDescent="0.25">
      <c r="A45" s="4" t="s">
        <v>52</v>
      </c>
      <c r="B45" t="s">
        <v>53</v>
      </c>
    </row>
    <row r="46" spans="1:2" x14ac:dyDescent="0.25">
      <c r="A46">
        <v>7000</v>
      </c>
      <c r="B46" t="s">
        <v>54</v>
      </c>
    </row>
    <row r="47" spans="1:2" x14ac:dyDescent="0.25">
      <c r="A47">
        <v>7010</v>
      </c>
      <c r="B47" t="s">
        <v>55</v>
      </c>
    </row>
    <row r="48" spans="1:2" x14ac:dyDescent="0.25">
      <c r="A48">
        <v>7020</v>
      </c>
      <c r="B48" t="s">
        <v>56</v>
      </c>
    </row>
    <row r="49" spans="1:2" x14ac:dyDescent="0.25">
      <c r="A49">
        <v>7100</v>
      </c>
      <c r="B49" t="s">
        <v>57</v>
      </c>
    </row>
    <row r="50" spans="1:2" x14ac:dyDescent="0.25">
      <c r="A50">
        <v>7110</v>
      </c>
      <c r="B50" t="s">
        <v>58</v>
      </c>
    </row>
    <row r="51" spans="1:2" x14ac:dyDescent="0.25">
      <c r="A51">
        <v>7120</v>
      </c>
      <c r="B51" t="s">
        <v>59</v>
      </c>
    </row>
    <row r="52" spans="1:2" x14ac:dyDescent="0.25">
      <c r="A52">
        <v>7130</v>
      </c>
      <c r="B52" t="s">
        <v>60</v>
      </c>
    </row>
    <row r="53" spans="1:2" x14ac:dyDescent="0.25">
      <c r="A53">
        <v>7140</v>
      </c>
      <c r="B53" t="s">
        <v>61</v>
      </c>
    </row>
    <row r="54" spans="1:2" x14ac:dyDescent="0.25">
      <c r="A54">
        <v>7150</v>
      </c>
      <c r="B54" t="s">
        <v>62</v>
      </c>
    </row>
    <row r="55" spans="1:2" x14ac:dyDescent="0.25">
      <c r="A55">
        <v>7160</v>
      </c>
      <c r="B55" t="s">
        <v>63</v>
      </c>
    </row>
    <row r="56" spans="1:2" x14ac:dyDescent="0.25">
      <c r="A56">
        <v>7200</v>
      </c>
      <c r="B56" t="s">
        <v>64</v>
      </c>
    </row>
    <row r="57" spans="1:2" x14ac:dyDescent="0.25">
      <c r="A57">
        <v>7300</v>
      </c>
      <c r="B57" t="s">
        <v>65</v>
      </c>
    </row>
    <row r="58" spans="1:2" x14ac:dyDescent="0.25">
      <c r="A58">
        <v>7400</v>
      </c>
      <c r="B58" t="s">
        <v>66</v>
      </c>
    </row>
    <row r="59" spans="1:2" x14ac:dyDescent="0.25">
      <c r="A59">
        <v>7500</v>
      </c>
      <c r="B59" t="s">
        <v>67</v>
      </c>
    </row>
    <row r="60" spans="1:2" x14ac:dyDescent="0.25">
      <c r="A60">
        <v>7600</v>
      </c>
      <c r="B60" t="s">
        <v>68</v>
      </c>
    </row>
    <row r="61" spans="1:2" x14ac:dyDescent="0.25">
      <c r="A61" s="4" t="s">
        <v>69</v>
      </c>
      <c r="B61" t="s">
        <v>70</v>
      </c>
    </row>
    <row r="62" spans="1:2" x14ac:dyDescent="0.25">
      <c r="A62">
        <v>8010</v>
      </c>
      <c r="B62" t="s">
        <v>71</v>
      </c>
    </row>
    <row r="63" spans="1:2" x14ac:dyDescent="0.25">
      <c r="A63" s="66" t="s">
        <v>72</v>
      </c>
      <c r="B63" s="66"/>
    </row>
    <row r="64" spans="1:2" x14ac:dyDescent="0.25">
      <c r="A64">
        <v>6100</v>
      </c>
      <c r="B64" t="s">
        <v>73</v>
      </c>
    </row>
    <row r="65" spans="1:2" x14ac:dyDescent="0.25">
      <c r="A65">
        <v>6120</v>
      </c>
      <c r="B65" t="s">
        <v>74</v>
      </c>
    </row>
    <row r="66" spans="1:2" x14ac:dyDescent="0.25">
      <c r="A66" s="1" t="s">
        <v>75</v>
      </c>
    </row>
    <row r="67" spans="1:2" x14ac:dyDescent="0.25">
      <c r="A67">
        <v>6700</v>
      </c>
      <c r="B67" t="s">
        <v>76</v>
      </c>
    </row>
    <row r="68" spans="1:2" x14ac:dyDescent="0.25">
      <c r="A68" s="1" t="s">
        <v>77</v>
      </c>
    </row>
    <row r="70" spans="1:2" ht="18.75" x14ac:dyDescent="0.3">
      <c r="A70" s="3" t="s">
        <v>78</v>
      </c>
    </row>
    <row r="72" spans="1:2" x14ac:dyDescent="0.25">
      <c r="A72" s="1" t="s">
        <v>79</v>
      </c>
    </row>
    <row r="73" spans="1:2" x14ac:dyDescent="0.25">
      <c r="A73">
        <v>9000</v>
      </c>
      <c r="B73" t="s">
        <v>80</v>
      </c>
    </row>
    <row r="74" spans="1:2" x14ac:dyDescent="0.25">
      <c r="A74">
        <v>9100</v>
      </c>
      <c r="B74" t="s">
        <v>81</v>
      </c>
    </row>
    <row r="77" spans="1:2" ht="26.25" x14ac:dyDescent="0.4">
      <c r="A77" s="2" t="s">
        <v>82</v>
      </c>
    </row>
    <row r="79" spans="1:2" ht="18.75" x14ac:dyDescent="0.3">
      <c r="A79" s="3" t="s">
        <v>83</v>
      </c>
    </row>
    <row r="80" spans="1:2" x14ac:dyDescent="0.25">
      <c r="A80">
        <v>1200</v>
      </c>
      <c r="B80" t="s">
        <v>84</v>
      </c>
    </row>
    <row r="81" spans="1:2" x14ac:dyDescent="0.25">
      <c r="A81">
        <v>1210</v>
      </c>
      <c r="B81" t="s">
        <v>85</v>
      </c>
    </row>
    <row r="82" spans="1:2" x14ac:dyDescent="0.25">
      <c r="A82">
        <v>1220</v>
      </c>
      <c r="B82" t="s">
        <v>86</v>
      </c>
    </row>
    <row r="83" spans="1:2" x14ac:dyDescent="0.25">
      <c r="A83">
        <v>1230</v>
      </c>
      <c r="B83" t="s">
        <v>87</v>
      </c>
    </row>
    <row r="84" spans="1:2" x14ac:dyDescent="0.25">
      <c r="A84">
        <v>1500</v>
      </c>
      <c r="B84" t="s">
        <v>88</v>
      </c>
    </row>
    <row r="85" spans="1:2" x14ac:dyDescent="0.25">
      <c r="A85">
        <v>1900</v>
      </c>
      <c r="B85" t="s">
        <v>89</v>
      </c>
    </row>
    <row r="86" spans="1:2" x14ac:dyDescent="0.25">
      <c r="A86">
        <v>1910</v>
      </c>
      <c r="B86" t="s">
        <v>90</v>
      </c>
    </row>
    <row r="87" spans="1:2" x14ac:dyDescent="0.25">
      <c r="A87" s="4" t="s">
        <v>91</v>
      </c>
      <c r="B87" t="s">
        <v>92</v>
      </c>
    </row>
    <row r="90" spans="1:2" ht="18.75" x14ac:dyDescent="0.3">
      <c r="A90" s="3" t="s">
        <v>93</v>
      </c>
    </row>
    <row r="91" spans="1:2" x14ac:dyDescent="0.25">
      <c r="A91">
        <v>2010</v>
      </c>
      <c r="B91" t="s">
        <v>94</v>
      </c>
    </row>
    <row r="92" spans="1:2" x14ac:dyDescent="0.25">
      <c r="A92">
        <v>2020</v>
      </c>
      <c r="B92" t="s">
        <v>95</v>
      </c>
    </row>
    <row r="93" spans="1:2" x14ac:dyDescent="0.25">
      <c r="A93" s="4" t="s">
        <v>96</v>
      </c>
      <c r="B93" t="s">
        <v>97</v>
      </c>
    </row>
    <row r="94" spans="1:2" x14ac:dyDescent="0.25">
      <c r="A94">
        <v>2400</v>
      </c>
      <c r="B94" t="s">
        <v>98</v>
      </c>
    </row>
    <row r="95" spans="1:2" x14ac:dyDescent="0.25">
      <c r="A95">
        <v>2410</v>
      </c>
      <c r="B95" t="s">
        <v>99</v>
      </c>
    </row>
    <row r="96" spans="1:2" x14ac:dyDescent="0.25">
      <c r="A96">
        <v>2420</v>
      </c>
      <c r="B96" t="s">
        <v>100</v>
      </c>
    </row>
    <row r="97" spans="1:1" x14ac:dyDescent="0.25">
      <c r="A97" s="1"/>
    </row>
    <row r="113" spans="1:1" x14ac:dyDescent="0.25">
      <c r="A113" s="1"/>
    </row>
    <row r="117" spans="1:1" x14ac:dyDescent="0.25">
      <c r="A117" s="1"/>
    </row>
    <row r="131" spans="1:1" x14ac:dyDescent="0.25">
      <c r="A131" s="1"/>
    </row>
    <row r="133" spans="1:1" x14ac:dyDescent="0.25">
      <c r="A133" s="1"/>
    </row>
    <row r="143" spans="1:1" x14ac:dyDescent="0.25">
      <c r="A143" s="1"/>
    </row>
    <row r="145" spans="1:1" x14ac:dyDescent="0.25">
      <c r="A145" s="1"/>
    </row>
    <row r="167" spans="1:1" x14ac:dyDescent="0.25">
      <c r="A167" s="1"/>
    </row>
    <row r="169" spans="1:1" x14ac:dyDescent="0.25">
      <c r="A169" s="1"/>
    </row>
    <row r="171" spans="1:1" x14ac:dyDescent="0.25">
      <c r="A171" s="1"/>
    </row>
    <row r="173" spans="1:1" x14ac:dyDescent="0.25">
      <c r="A173" s="1"/>
    </row>
    <row r="181" spans="1:1" x14ac:dyDescent="0.25">
      <c r="A181" s="1"/>
    </row>
    <row r="195" spans="1:1" x14ac:dyDescent="0.25">
      <c r="A195" s="1"/>
    </row>
    <row r="197" spans="1:1" x14ac:dyDescent="0.25">
      <c r="A197" s="1"/>
    </row>
    <row r="207" spans="1:1" x14ac:dyDescent="0.25">
      <c r="A207" s="1"/>
    </row>
    <row r="221" spans="1:1" x14ac:dyDescent="0.25">
      <c r="A221" s="1"/>
    </row>
    <row r="223" spans="1:1" x14ac:dyDescent="0.25">
      <c r="A223" s="1"/>
    </row>
    <row r="231" spans="1:1" x14ac:dyDescent="0.25">
      <c r="A231" s="1"/>
    </row>
    <row r="237" spans="1:1" x14ac:dyDescent="0.25">
      <c r="A237" s="1"/>
    </row>
    <row r="245" spans="1:1" x14ac:dyDescent="0.25">
      <c r="A245" s="1"/>
    </row>
    <row r="261" spans="1:1" x14ac:dyDescent="0.25">
      <c r="A261" s="1"/>
    </row>
    <row r="283" spans="1:1" x14ac:dyDescent="0.25">
      <c r="A283" s="1"/>
    </row>
    <row r="287" spans="1:1" x14ac:dyDescent="0.25">
      <c r="A287" s="1"/>
    </row>
    <row r="305" spans="1:1" x14ac:dyDescent="0.25">
      <c r="A305" s="1"/>
    </row>
    <row r="307" spans="1:1" x14ac:dyDescent="0.25">
      <c r="A307" s="1"/>
    </row>
    <row r="319" spans="1:1" x14ac:dyDescent="0.25">
      <c r="A319" s="1"/>
    </row>
    <row r="327" spans="1:1" x14ac:dyDescent="0.25">
      <c r="A327" s="1"/>
    </row>
    <row r="331" spans="1:1" x14ac:dyDescent="0.25">
      <c r="A331" s="1"/>
    </row>
    <row r="343" spans="1:1" x14ac:dyDescent="0.25">
      <c r="A343" s="1"/>
    </row>
    <row r="347" spans="1:1" x14ac:dyDescent="0.25">
      <c r="A347" s="1"/>
    </row>
    <row r="367" spans="1:1" x14ac:dyDescent="0.25">
      <c r="A367" s="1"/>
    </row>
    <row r="369" spans="1:1" x14ac:dyDescent="0.25">
      <c r="A369" s="1"/>
    </row>
    <row r="385" spans="1:1" x14ac:dyDescent="0.25">
      <c r="A385" s="1"/>
    </row>
    <row r="387" spans="1:1" x14ac:dyDescent="0.25">
      <c r="A387" s="1"/>
    </row>
    <row r="391" spans="1:1" x14ac:dyDescent="0.25">
      <c r="A391" s="1"/>
    </row>
    <row r="403" spans="1:1" x14ac:dyDescent="0.25">
      <c r="A403" s="1"/>
    </row>
    <row r="407" spans="1:1" x14ac:dyDescent="0.25">
      <c r="A407" s="1"/>
    </row>
    <row r="417" spans="1:1" x14ac:dyDescent="0.25">
      <c r="A417" s="1"/>
    </row>
    <row r="430" spans="1:1" x14ac:dyDescent="0.25">
      <c r="A430" s="1"/>
    </row>
    <row r="432" spans="1:1" x14ac:dyDescent="0.25">
      <c r="A432" s="1"/>
    </row>
    <row r="438" spans="1:1" x14ac:dyDescent="0.25">
      <c r="A438" s="1"/>
    </row>
    <row r="444" spans="1:1" x14ac:dyDescent="0.25">
      <c r="A444" s="1"/>
    </row>
    <row r="456" spans="1:1" x14ac:dyDescent="0.25">
      <c r="A456" s="1"/>
    </row>
    <row r="466" spans="1:1" x14ac:dyDescent="0.25">
      <c r="A466" s="1"/>
    </row>
    <row r="470" spans="1:1" x14ac:dyDescent="0.25">
      <c r="A470" s="1"/>
    </row>
    <row r="476" spans="1:1" x14ac:dyDescent="0.25">
      <c r="A476" s="1"/>
    </row>
    <row r="488" spans="1:1" x14ac:dyDescent="0.25">
      <c r="A488" s="1"/>
    </row>
    <row r="502" spans="1:1" x14ac:dyDescent="0.25">
      <c r="A502" s="1"/>
    </row>
    <row r="508" spans="1:1" x14ac:dyDescent="0.25">
      <c r="A508" s="1"/>
    </row>
    <row r="518" spans="1:1" x14ac:dyDescent="0.25">
      <c r="A518" s="1"/>
    </row>
    <row r="534" spans="1:1" x14ac:dyDescent="0.25">
      <c r="A534" s="1"/>
    </row>
    <row r="540" spans="1:1" x14ac:dyDescent="0.25">
      <c r="A540" s="1"/>
    </row>
    <row r="548" spans="1:1" x14ac:dyDescent="0.25">
      <c r="A548" s="1"/>
    </row>
    <row r="568" spans="1:1" x14ac:dyDescent="0.25">
      <c r="A568" s="1"/>
    </row>
    <row r="576" spans="1:1" x14ac:dyDescent="0.25">
      <c r="A576" s="1"/>
    </row>
    <row r="580" spans="1:1" x14ac:dyDescent="0.25">
      <c r="A580" s="1"/>
    </row>
    <row r="590" spans="1:1" x14ac:dyDescent="0.25">
      <c r="A590" s="1"/>
    </row>
  </sheetData>
  <mergeCells count="1">
    <mergeCell ref="A63:B63"/>
  </mergeCells>
  <pageMargins left="0.7" right="0.7" top="0.75" bottom="0.75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4EAD35ADC58D2489092859A18A55D87" ma:contentTypeVersion="13" ma:contentTypeDescription="Opprett et nytt dokument." ma:contentTypeScope="" ma:versionID="046c0c81a7c7ebb066c484d85caedf1a">
  <xsd:schema xmlns:xsd="http://www.w3.org/2001/XMLSchema" xmlns:xs="http://www.w3.org/2001/XMLSchema" xmlns:p="http://schemas.microsoft.com/office/2006/metadata/properties" xmlns:ns2="a9ed1a71-4206-4ec9-a6f5-887e8f99aec5" xmlns:ns3="6f90c183-864c-45da-ba60-553e8f082407" targetNamespace="http://schemas.microsoft.com/office/2006/metadata/properties" ma:root="true" ma:fieldsID="3a494da85b14fba39ca6e008014bafc6" ns2:_="" ns3:_="">
    <xsd:import namespace="a9ed1a71-4206-4ec9-a6f5-887e8f99aec5"/>
    <xsd:import namespace="6f90c183-864c-45da-ba60-553e8f0824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ed1a71-4206-4ec9-a6f5-887e8f99ae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90c183-864c-45da-ba60-553e8f08240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4852B3-C05F-4F9B-A3B2-DAA87E2029A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49F49AB-BF75-4E2F-AF09-C5D5716E39C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65D8C0-7EF8-4D6A-A884-C481B90BB0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ed1a71-4206-4ec9-a6f5-887e8f99aec5"/>
    <ds:schemaRef ds:uri="6f90c183-864c-45da-ba60-553e8f0824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Medium mal</vt:lpstr>
      <vt:lpstr>Standard kontoplan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Prosjekt</dc:creator>
  <cp:lastModifiedBy>Mona Dahlstrøm</cp:lastModifiedBy>
  <cp:lastPrinted>2019-01-04T10:29:31Z</cp:lastPrinted>
  <dcterms:created xsi:type="dcterms:W3CDTF">2012-06-01T11:25:42Z</dcterms:created>
  <dcterms:modified xsi:type="dcterms:W3CDTF">2025-02-19T11:42:05Z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0x01010024EAD35ADC58D2489092859A18A55D87</vt:lpwstr>
  </property>
</Properties>
</file>